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鈴木啓功\Desktop\ワイガヤ\タワーマンション営業資料\"/>
    </mc:Choice>
  </mc:AlternateContent>
  <bookViews>
    <workbookView xWindow="0" yWindow="0" windowWidth="19200" windowHeight="7910"/>
  </bookViews>
  <sheets>
    <sheet name="7月スケジュール" sheetId="7" r:id="rId1"/>
    <sheet name="対象マンション情報" sheetId="8" r:id="rId2"/>
  </sheets>
  <definedNames>
    <definedName name="_xlnm.Print_Area" localSheetId="1">対象マンション情報!$B:$G</definedName>
  </definedNames>
  <calcPr calcId="162913"/>
</workbook>
</file>

<file path=xl/calcChain.xml><?xml version="1.0" encoding="utf-8"?>
<calcChain xmlns="http://schemas.openxmlformats.org/spreadsheetml/2006/main">
  <c r="G30" i="7" l="1"/>
  <c r="G49" i="7" s="1"/>
  <c r="G8" i="7"/>
  <c r="G9" i="7" s="1"/>
  <c r="G10" i="7" s="1"/>
  <c r="H8" i="7"/>
  <c r="H9" i="7" s="1"/>
  <c r="H10" i="7" s="1"/>
  <c r="B9" i="7"/>
  <c r="B10" i="7" s="1"/>
  <c r="B11" i="7" s="1"/>
  <c r="C9" i="7"/>
  <c r="C10" i="7" s="1"/>
  <c r="C11" i="7" s="1"/>
  <c r="D9" i="7"/>
  <c r="D10" i="7" s="1"/>
  <c r="D11" i="7" s="1"/>
  <c r="E9" i="7"/>
  <c r="E10" i="7" s="1"/>
  <c r="E11" i="7" s="1"/>
  <c r="F9" i="7"/>
  <c r="F10" i="7" s="1"/>
  <c r="F11" i="7" s="1"/>
  <c r="G33" i="7"/>
  <c r="G52" i="7" s="1"/>
  <c r="G23" i="7" l="1"/>
  <c r="G42" i="7" s="1"/>
  <c r="G25" i="7"/>
  <c r="G44" i="7" s="1"/>
  <c r="G32" i="7"/>
  <c r="G31" i="7"/>
  <c r="G50" i="7" s="1"/>
  <c r="G24" i="7"/>
  <c r="G43" i="7" s="1"/>
  <c r="G29" i="7"/>
  <c r="G48" i="7" s="1"/>
  <c r="G28" i="7"/>
  <c r="G47" i="7" s="1"/>
  <c r="G27" i="7"/>
  <c r="G46" i="7" s="1"/>
  <c r="G21" i="7"/>
  <c r="G40" i="7" s="1"/>
  <c r="G26" i="7"/>
  <c r="G45" i="7" s="1"/>
  <c r="G19" i="7"/>
  <c r="G38" i="7" s="1"/>
  <c r="G22" i="7"/>
  <c r="G41" i="7" s="1"/>
  <c r="G20" i="7"/>
  <c r="G39" i="7" s="1"/>
  <c r="G51" i="7" l="1"/>
  <c r="G53" i="7" l="1"/>
  <c r="G34" i="7"/>
</calcChain>
</file>

<file path=xl/sharedStrings.xml><?xml version="1.0" encoding="utf-8"?>
<sst xmlns="http://schemas.openxmlformats.org/spreadsheetml/2006/main" count="959" uniqueCount="636">
  <si>
    <t>六本木ヒルズレジデンス</t>
  </si>
  <si>
    <t>六本木ビュータワー</t>
  </si>
  <si>
    <t>アクシア麻布</t>
  </si>
  <si>
    <t>白金タワー</t>
  </si>
  <si>
    <t>プレイス白金ブライトレジデンス</t>
  </si>
  <si>
    <t>ザ・ハウス南麻布</t>
  </si>
  <si>
    <t>青山ザ・タワー</t>
  </si>
  <si>
    <t>東京ツインパークス</t>
  </si>
  <si>
    <t>赤坂タワーレジデンス　トップオブザヒル</t>
  </si>
  <si>
    <t>アクシア青山</t>
  </si>
  <si>
    <t>芝浦アイランド　ケープタワー</t>
  </si>
  <si>
    <t>キャピタルマークタワー</t>
  </si>
  <si>
    <t>パークタワー芝浦ベイワード（オーシャンウイング）</t>
  </si>
  <si>
    <t>芝浦アイランド　グローブタワー</t>
  </si>
  <si>
    <t>カテリーナ三田</t>
  </si>
  <si>
    <t>芝パークタワー</t>
  </si>
  <si>
    <t>パークハウス芝タワー</t>
  </si>
  <si>
    <t>三田綱町パークマンション</t>
  </si>
  <si>
    <t>サンウッド三田パークサイドタワー</t>
  </si>
  <si>
    <t>シティタワー麻布十番</t>
  </si>
  <si>
    <t>パークコート麻布十番ザ タワー</t>
  </si>
  <si>
    <t>高輪ザ・レジデンス</t>
  </si>
  <si>
    <t>ザ・ヒルトップタワー高輪台</t>
  </si>
  <si>
    <t>シティタワー高輪</t>
  </si>
  <si>
    <t>東高ペアシティルネッサンス</t>
  </si>
  <si>
    <t>ワールドシティタワーズ</t>
  </si>
  <si>
    <t>品川Vタワー</t>
  </si>
  <si>
    <t>コスモポリス品川</t>
  </si>
  <si>
    <t>ラクシア品川 ポルトチッタ</t>
  </si>
  <si>
    <t>シティタワー品川</t>
  </si>
  <si>
    <t>ベイクレストタワー</t>
  </si>
  <si>
    <t>シティタワーズ豊洲 ザ・シンボル</t>
  </si>
  <si>
    <t>ザ・豊洲タワー</t>
  </si>
  <si>
    <t>シティタワーズ豊洲ザ・ツイン</t>
  </si>
  <si>
    <t>アーバンドック　パークシティ豊洲</t>
  </si>
  <si>
    <t>東京フロントコート</t>
  </si>
  <si>
    <t>プライヴブルー東京</t>
  </si>
  <si>
    <t>Ｗコンフォートタワーズ</t>
  </si>
  <si>
    <t>日</t>
  </si>
  <si>
    <t>月</t>
  </si>
  <si>
    <t>火</t>
  </si>
  <si>
    <t>水</t>
  </si>
  <si>
    <t>木</t>
  </si>
  <si>
    <t>金</t>
  </si>
  <si>
    <t>土</t>
  </si>
  <si>
    <t>納品締切日</t>
    <rPh sb="0" eb="2">
      <t>ノウヒン</t>
    </rPh>
    <rPh sb="2" eb="5">
      <t>シメキリビ</t>
    </rPh>
    <phoneticPr fontId="3"/>
  </si>
  <si>
    <t>芝</t>
    <rPh sb="0" eb="1">
      <t>シバ</t>
    </rPh>
    <phoneticPr fontId="2"/>
  </si>
  <si>
    <t>物件名称</t>
  </si>
  <si>
    <t>港区</t>
    <rPh sb="0" eb="2">
      <t>ミナトク</t>
    </rPh>
    <phoneticPr fontId="2"/>
  </si>
  <si>
    <t>江東区</t>
    <rPh sb="0" eb="3">
      <t>コウトウク</t>
    </rPh>
    <phoneticPr fontId="2"/>
  </si>
  <si>
    <t>豊洲シエルタワー</t>
  </si>
  <si>
    <t>キャナルワーフタワーズ</t>
  </si>
  <si>
    <t>渋谷区</t>
    <rPh sb="0" eb="3">
      <t>シブヤク</t>
    </rPh>
    <phoneticPr fontId="2"/>
  </si>
  <si>
    <t>広尾ガーデンフォレスト</t>
    <rPh sb="0" eb="2">
      <t>ヒロオ</t>
    </rPh>
    <phoneticPr fontId="2"/>
  </si>
  <si>
    <t>広尾ガーデンヒルズ</t>
    <rPh sb="0" eb="2">
      <t>ヒロオ</t>
    </rPh>
    <phoneticPr fontId="2"/>
  </si>
  <si>
    <t>代官山アドレス</t>
    <rPh sb="0" eb="3">
      <t>ダイカンヤマ</t>
    </rPh>
    <phoneticPr fontId="2"/>
  </si>
  <si>
    <t>青山パークタワー</t>
    <rPh sb="0" eb="2">
      <t>アオヤマ</t>
    </rPh>
    <phoneticPr fontId="2"/>
  </si>
  <si>
    <t>品川区</t>
    <rPh sb="0" eb="3">
      <t>シナガワク</t>
    </rPh>
    <phoneticPr fontId="2"/>
  </si>
  <si>
    <t>大崎ウエストシティタワーズ</t>
    <rPh sb="0" eb="2">
      <t>オオサキ</t>
    </rPh>
    <phoneticPr fontId="2"/>
  </si>
  <si>
    <t>実施対象マンション</t>
    <rPh sb="0" eb="4">
      <t>ジッシタイショウ</t>
    </rPh>
    <phoneticPr fontId="5"/>
  </si>
  <si>
    <t>↓</t>
    <phoneticPr fontId="2"/>
  </si>
  <si>
    <t>マンション名</t>
    <rPh sb="5" eb="6">
      <t>メイ</t>
    </rPh>
    <phoneticPr fontId="5"/>
  </si>
  <si>
    <t>港南</t>
    <rPh sb="0" eb="2">
      <t>コウナン</t>
    </rPh>
    <phoneticPr fontId="5"/>
  </si>
  <si>
    <t>クレストプライムタワー芝</t>
    <rPh sb="11" eb="12">
      <t>シバ</t>
    </rPh>
    <phoneticPr fontId="2"/>
  </si>
  <si>
    <t>白金・高輪</t>
    <rPh sb="0" eb="2">
      <t>シロガネ</t>
    </rPh>
    <rPh sb="3" eb="5">
      <t>タカナワ</t>
    </rPh>
    <phoneticPr fontId="2"/>
  </si>
  <si>
    <t>大崎ウエストシティタワーズ</t>
  </si>
  <si>
    <t>パークコート赤坂ザ・タワー</t>
    <rPh sb="6" eb="8">
      <t>アカサカ</t>
    </rPh>
    <phoneticPr fontId="2"/>
  </si>
  <si>
    <t>アクシア麻布</t>
    <rPh sb="4" eb="6">
      <t>アザブ</t>
    </rPh>
    <phoneticPr fontId="2"/>
  </si>
  <si>
    <t>東京シーサウスブランファーレ</t>
    <rPh sb="0" eb="2">
      <t>トウキョウ</t>
    </rPh>
    <phoneticPr fontId="2"/>
  </si>
  <si>
    <t>品川Vタワー</t>
    <rPh sb="0" eb="2">
      <t>シナガワ</t>
    </rPh>
    <phoneticPr fontId="2"/>
  </si>
  <si>
    <t>パークタワー品川ベイワード</t>
    <rPh sb="6" eb="8">
      <t>シナガワ</t>
    </rPh>
    <phoneticPr fontId="2"/>
  </si>
  <si>
    <t>マンション情報</t>
    <rPh sb="5" eb="7">
      <t>ジョウホウ</t>
    </rPh>
    <phoneticPr fontId="2"/>
  </si>
  <si>
    <t>区</t>
    <rPh sb="0" eb="1">
      <t>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</si>
  <si>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</si>
  <si>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</si>
  <si>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105-0014</t>
  </si>
  <si>
    <t>東京都港区芝3-34-1</t>
  </si>
  <si>
    <t>東京都港区芝3-21-10</t>
  </si>
  <si>
    <t>汐留</t>
    <rPh sb="0" eb="2">
      <t>シオドメ</t>
    </rPh>
    <phoneticPr fontId="2"/>
  </si>
  <si>
    <t>105-0021</t>
  </si>
  <si>
    <t>六本木</t>
    <rPh sb="0" eb="3">
      <t>ロッポンギ</t>
    </rPh>
    <phoneticPr fontId="2"/>
  </si>
  <si>
    <t>106-0032</t>
  </si>
  <si>
    <t>東京都港区六本木1-9-35</t>
  </si>
  <si>
    <t>パークコート六本木ヒルトップ</t>
    <rPh sb="6" eb="9">
      <t>ロッポンギ</t>
    </rPh>
    <phoneticPr fontId="2"/>
  </si>
  <si>
    <t>麻布</t>
    <rPh sb="0" eb="2">
      <t>アザブ</t>
    </rPh>
    <phoneticPr fontId="2"/>
  </si>
  <si>
    <t>106-0045</t>
  </si>
  <si>
    <t>東京都港区麻布十番2-21-6</t>
  </si>
  <si>
    <t>106-0047</t>
  </si>
  <si>
    <t>東京都港区南麻布5-2-5</t>
  </si>
  <si>
    <t>麻布台パークハウス</t>
    <rPh sb="0" eb="2">
      <t>アザブ</t>
    </rPh>
    <rPh sb="2" eb="3">
      <t>ダイ</t>
    </rPh>
    <phoneticPr fontId="2"/>
  </si>
  <si>
    <t>東京都港区麻布台2-1-2</t>
    <rPh sb="0" eb="2">
      <t>トウキョウ</t>
    </rPh>
    <rPh sb="2" eb="3">
      <t>ト</t>
    </rPh>
    <phoneticPr fontId="2"/>
  </si>
  <si>
    <t>赤坂</t>
    <rPh sb="0" eb="2">
      <t>アカサカ</t>
    </rPh>
    <phoneticPr fontId="2"/>
  </si>
  <si>
    <t>107-0052</t>
  </si>
  <si>
    <t>東京都港区赤坂2-17-50</t>
  </si>
  <si>
    <t>パークコート赤坂ザタワー</t>
    <rPh sb="6" eb="8">
      <t>アカサカ</t>
    </rPh>
    <phoneticPr fontId="2"/>
  </si>
  <si>
    <t>東京都港区赤坂8-5-28</t>
  </si>
  <si>
    <t>青山</t>
    <rPh sb="0" eb="2">
      <t>アオヤマ</t>
    </rPh>
    <phoneticPr fontId="2"/>
  </si>
  <si>
    <t>107-0062</t>
  </si>
  <si>
    <t>東京都港区南青山2-29-6</t>
  </si>
  <si>
    <t>芝浦</t>
    <rPh sb="0" eb="2">
      <t>シバウラ</t>
    </rPh>
    <phoneticPr fontId="2"/>
  </si>
  <si>
    <t>108-0023</t>
  </si>
  <si>
    <t>東京都港区芝浦2-7-11</t>
  </si>
  <si>
    <t>東京都港区芝浦4-10-1</t>
  </si>
  <si>
    <t>東京都港区芝浦4-19-1</t>
  </si>
  <si>
    <t>東京都港区芝浦4-21-1</t>
  </si>
  <si>
    <t>白金</t>
    <rPh sb="0" eb="2">
      <t>シロガネ</t>
    </rPh>
    <phoneticPr fontId="2"/>
  </si>
  <si>
    <t>東京都港区白金1-17-1</t>
  </si>
  <si>
    <t>108-0072</t>
  </si>
  <si>
    <t>東京都港区白金1-25-11</t>
  </si>
  <si>
    <t>三田</t>
    <rPh sb="0" eb="2">
      <t>ミタ</t>
    </rPh>
    <phoneticPr fontId="2"/>
  </si>
  <si>
    <t>108-0073</t>
  </si>
  <si>
    <t>東京都港区三田1-6-3</t>
  </si>
  <si>
    <t>東京都港区三田1-7-1</t>
  </si>
  <si>
    <t>東京都港区三田1-3-24</t>
    <rPh sb="0" eb="3">
      <t>トウキョウト</t>
    </rPh>
    <phoneticPr fontId="2"/>
  </si>
  <si>
    <t>東京都港区三田2-3-34</t>
    <rPh sb="0" eb="3">
      <t>トウキョウト</t>
    </rPh>
    <phoneticPr fontId="2"/>
  </si>
  <si>
    <t>高輪</t>
    <rPh sb="0" eb="2">
      <t>タカナワ</t>
    </rPh>
    <phoneticPr fontId="2"/>
  </si>
  <si>
    <t>108-0074</t>
  </si>
  <si>
    <t>東京都港区高輪1-27-37</t>
  </si>
  <si>
    <t>東京都港区高輪1-23-23</t>
  </si>
  <si>
    <t>東京都港区高輪3-11-8</t>
  </si>
  <si>
    <t>東京都港区高輪4-24-55</t>
  </si>
  <si>
    <t>港南</t>
    <rPh sb="0" eb="2">
      <t>コウナン</t>
    </rPh>
    <phoneticPr fontId="2"/>
  </si>
  <si>
    <t>108-0075</t>
  </si>
  <si>
    <t>東京都港区港南4-6</t>
    <rPh sb="0" eb="3">
      <t>トウキョウト</t>
    </rPh>
    <rPh sb="3" eb="5">
      <t>ミナトク</t>
    </rPh>
    <rPh sb="5" eb="7">
      <t>コウナン</t>
    </rPh>
    <phoneticPr fontId="2"/>
  </si>
  <si>
    <t>東京都港区港南2-16-7</t>
  </si>
  <si>
    <t>東京都港区港南3-6-21</t>
  </si>
  <si>
    <t>東京都港区港南3-7-10</t>
  </si>
  <si>
    <t>東京都港区港南3-9-33</t>
  </si>
  <si>
    <t>豊洲</t>
    <rPh sb="0" eb="2">
      <t>トヨス</t>
    </rPh>
    <phoneticPr fontId="2"/>
  </si>
  <si>
    <t>135-0061</t>
  </si>
  <si>
    <t>東京都江東区豊洲3-6-5</t>
  </si>
  <si>
    <t>東京都江東区豊洲3-6-8</t>
  </si>
  <si>
    <t>東京都江東区豊洲4-10-18</t>
  </si>
  <si>
    <t>東京都江東区豊洲4-9-13</t>
  </si>
  <si>
    <t>東京都江東区豊洲5-5-1</t>
  </si>
  <si>
    <t>東雲</t>
    <rPh sb="0" eb="2">
      <t>シノノメ</t>
    </rPh>
    <phoneticPr fontId="2"/>
  </si>
  <si>
    <t>中央区</t>
    <rPh sb="0" eb="3">
      <t>チュウオウク</t>
    </rPh>
    <phoneticPr fontId="2"/>
  </si>
  <si>
    <t>勝どき</t>
    <rPh sb="0" eb="1">
      <t>カチ</t>
    </rPh>
    <phoneticPr fontId="2"/>
  </si>
  <si>
    <t>東京都中央区勝どき6-3</t>
    <rPh sb="0" eb="2">
      <t>トウキョウ</t>
    </rPh>
    <rPh sb="2" eb="3">
      <t>ト</t>
    </rPh>
    <rPh sb="3" eb="6">
      <t>チュウオウク</t>
    </rPh>
    <rPh sb="6" eb="7">
      <t>カチ</t>
    </rPh>
    <phoneticPr fontId="2"/>
  </si>
  <si>
    <t>佃</t>
    <rPh sb="0" eb="1">
      <t>ツクダ</t>
    </rPh>
    <phoneticPr fontId="2"/>
  </si>
  <si>
    <t>104-0051</t>
  </si>
  <si>
    <t>東京都中央区佃2-1-1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</si>
  <si>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東京都中央区佃2-11-6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</si>
  <si>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月島</t>
    <rPh sb="0" eb="2">
      <t>ツキシマ</t>
    </rPh>
    <phoneticPr fontId="2"/>
  </si>
  <si>
    <t>晴海</t>
    <rPh sb="0" eb="2">
      <t>ハルミ</t>
    </rPh>
    <phoneticPr fontId="2"/>
  </si>
  <si>
    <t>渋谷</t>
    <rPh sb="0" eb="2">
      <t>シブヤ</t>
    </rPh>
    <phoneticPr fontId="2"/>
  </si>
  <si>
    <t>東京都渋谷区渋谷1-19-18</t>
    <rPh sb="0" eb="3">
      <t>トウキョウト</t>
    </rPh>
    <rPh sb="3" eb="6">
      <t>シブヤク</t>
    </rPh>
    <rPh sb="6" eb="8">
      <t>シブタニ</t>
    </rPh>
    <phoneticPr fontId="2"/>
  </si>
  <si>
    <t>代官山</t>
    <rPh sb="0" eb="3">
      <t>ダイカンヤマ</t>
    </rPh>
    <phoneticPr fontId="2"/>
  </si>
  <si>
    <t>東京都渋谷区代官山町17-1</t>
    <rPh sb="0" eb="2">
      <t>トウキョウ</t>
    </rPh>
    <rPh sb="2" eb="3">
      <t>ト</t>
    </rPh>
    <rPh sb="3" eb="6">
      <t>シブヤク</t>
    </rPh>
    <rPh sb="6" eb="10">
      <t>ダイカンヤマチョウ</t>
    </rPh>
    <phoneticPr fontId="2"/>
  </si>
  <si>
    <t>広尾</t>
    <rPh sb="0" eb="2">
      <t>ヒロオ</t>
    </rPh>
    <phoneticPr fontId="2"/>
  </si>
  <si>
    <t>東京都渋谷区広尾4-1</t>
    <rPh sb="0" eb="3">
      <t>トウキョウト</t>
    </rPh>
    <rPh sb="3" eb="6">
      <t>シブヤク</t>
    </rPh>
    <rPh sb="6" eb="8">
      <t>ヒロオ</t>
    </rPh>
    <phoneticPr fontId="2"/>
  </si>
  <si>
    <t>東京都渋谷区広尾4-1</t>
    <rPh sb="0" eb="2">
      <t>トウキョウ</t>
    </rPh>
    <rPh sb="2" eb="3">
      <t>ト</t>
    </rPh>
    <rPh sb="3" eb="6">
      <t>シブヤク</t>
    </rPh>
    <rPh sb="6" eb="8">
      <t>ヒロオ</t>
    </rPh>
    <phoneticPr fontId="2"/>
  </si>
  <si>
    <t>大崎</t>
    <rPh sb="0" eb="2">
      <t>オオサキ</t>
    </rPh>
    <phoneticPr fontId="2"/>
  </si>
  <si>
    <t>東京都品川区大崎2-9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</si>
  <si>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五反田</t>
    <rPh sb="0" eb="3">
      <t>ゴタンダ</t>
    </rPh>
    <phoneticPr fontId="2"/>
  </si>
  <si>
    <t>東京都品川区東五反田2-10-1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</si>
  <si>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アップルタワー東京キャナルコート</t>
    <rPh sb="7" eb="9">
      <t>トウキョウ</t>
    </rPh>
    <phoneticPr fontId="2"/>
  </si>
  <si>
    <t>スターコート豊洲</t>
    <rPh sb="6" eb="8">
      <t>トヨス</t>
    </rPh>
    <phoneticPr fontId="2"/>
  </si>
  <si>
    <t>豊洲</t>
    <rPh sb="0" eb="2">
      <t>トヨス</t>
    </rPh>
    <phoneticPr fontId="5"/>
  </si>
  <si>
    <t>東雲</t>
    <rPh sb="0" eb="2">
      <t>シノノメ</t>
    </rPh>
    <phoneticPr fontId="5"/>
  </si>
  <si>
    <t>クレストシティレジデンス</t>
    <phoneticPr fontId="2"/>
  </si>
  <si>
    <t>東京都中央区勝どき5-5-14</t>
    <rPh sb="0" eb="3">
      <t>トウキョウト</t>
    </rPh>
    <rPh sb="3" eb="6">
      <t>チュウオウク</t>
    </rPh>
    <rPh sb="6" eb="7">
      <t>カチ</t>
    </rPh>
    <phoneticPr fontId="2"/>
  </si>
  <si>
    <t>六本木・赤坂・青山</t>
    <rPh sb="0" eb="3">
      <t>ロッポンギ</t>
    </rPh>
    <rPh sb="4" eb="6">
      <t>アカサカ</t>
    </rPh>
    <rPh sb="7" eb="9">
      <t>アオヤマ</t>
    </rPh>
    <phoneticPr fontId="2"/>
  </si>
  <si>
    <t>恵比寿ガーデンテラス 壱番館</t>
    <rPh sb="11" eb="14">
      <t>イチバンカン</t>
    </rPh>
    <phoneticPr fontId="2"/>
  </si>
  <si>
    <t>広尾・代官山・恵比寿</t>
    <rPh sb="0" eb="2">
      <t>ヒロオ</t>
    </rPh>
    <rPh sb="3" eb="6">
      <t>ダイカニャマ</t>
    </rPh>
    <rPh sb="7" eb="10">
      <t>エビス</t>
    </rPh>
    <phoneticPr fontId="2"/>
  </si>
  <si>
    <t>プラウドタワー千代田富士見</t>
    <rPh sb="7" eb="10">
      <t>チヨダ</t>
    </rPh>
    <rPh sb="10" eb="13">
      <t>フジミ</t>
    </rPh>
    <phoneticPr fontId="2"/>
  </si>
  <si>
    <t>東京レジデンス千代田・九段下</t>
    <rPh sb="0" eb="2">
      <t>トウキョウ</t>
    </rPh>
    <rPh sb="7" eb="10">
      <t>チヨダ</t>
    </rPh>
    <rPh sb="11" eb="14">
      <t>クダンシタ</t>
    </rPh>
    <phoneticPr fontId="2"/>
  </si>
  <si>
    <t>プラウドタワー東雲キャナルコート</t>
    <rPh sb="7" eb="9">
      <t>シノノメ</t>
    </rPh>
    <phoneticPr fontId="2"/>
  </si>
  <si>
    <t>目黒区</t>
    <rPh sb="0" eb="3">
      <t>メグロク</t>
    </rPh>
    <phoneticPr fontId="2"/>
  </si>
  <si>
    <t>千代田区</t>
    <rPh sb="0" eb="4">
      <t>チヨダク</t>
    </rPh>
    <phoneticPr fontId="2"/>
  </si>
  <si>
    <t>新宿区</t>
    <rPh sb="0" eb="3">
      <t>シンジュクク</t>
    </rPh>
    <phoneticPr fontId="2"/>
  </si>
  <si>
    <t>東京都目黒区三田1-4-3</t>
    <rPh sb="0" eb="3">
      <t>トウキョウト</t>
    </rPh>
    <phoneticPr fontId="2"/>
  </si>
  <si>
    <t>東京都千代田区富士見2-7-1</t>
    <rPh sb="0" eb="3">
      <t>トウキョウト</t>
    </rPh>
    <phoneticPr fontId="2"/>
  </si>
  <si>
    <t>飯田橋</t>
    <rPh sb="0" eb="3">
      <t>イイダバシ</t>
    </rPh>
    <phoneticPr fontId="2"/>
  </si>
  <si>
    <t>東京都千代田区飯田橋2-18-1</t>
    <rPh sb="0" eb="3">
      <t>トウキョウト</t>
    </rPh>
    <phoneticPr fontId="2"/>
  </si>
  <si>
    <t>恵比寿</t>
    <rPh sb="0" eb="3">
      <t>エビス</t>
    </rPh>
    <phoneticPr fontId="2"/>
  </si>
  <si>
    <t>東京都中央区佃1-11-7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</si>
  <si>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東京都中央区佃1-11-9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</si>
  <si>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東京都品川区東五反田2-16-1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</si>
  <si>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ザ・パークタワー東京サウス</t>
    <rPh sb="8" eb="10">
      <t>トウキョウ</t>
    </rPh>
    <phoneticPr fontId="2"/>
  </si>
  <si>
    <t>プラウドタワー東五反田</t>
    <rPh sb="7" eb="11">
      <t>ヒガシゴタンダ</t>
    </rPh>
    <phoneticPr fontId="2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</si>
  <si>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2"/>
  </si>
  <si>
    <t>合計</t>
    <rPh sb="0" eb="2">
      <t>ゴウケイ</t>
    </rPh>
    <phoneticPr fontId="2"/>
  </si>
  <si>
    <t>パークコート神宮前</t>
    <rPh sb="6" eb="9">
      <t>ジングウマエ</t>
    </rPh>
    <phoneticPr fontId="2"/>
  </si>
  <si>
    <t>広尾・代官山・恵比寿・中目黒</t>
    <rPh sb="0" eb="2">
      <t>ヒロオ</t>
    </rPh>
    <rPh sb="3" eb="6">
      <t>ダイカニャマ</t>
    </rPh>
    <rPh sb="7" eb="10">
      <t>エビス</t>
    </rPh>
    <rPh sb="11" eb="14">
      <t>ナカメグロ</t>
    </rPh>
    <phoneticPr fontId="2"/>
  </si>
  <si>
    <t>品川タワーフェイス</t>
    <rPh sb="0" eb="2">
      <t>シナガワ</t>
    </rPh>
    <phoneticPr fontId="2"/>
  </si>
  <si>
    <t>フェイバリッチタワー品川</t>
    <rPh sb="10" eb="12">
      <t>シナガワ</t>
    </rPh>
    <phoneticPr fontId="2"/>
  </si>
  <si>
    <t>ライオンズタワー月島</t>
    <rPh sb="8" eb="10">
      <t>ツキシマ</t>
    </rPh>
    <phoneticPr fontId="2"/>
  </si>
  <si>
    <t>芝浦</t>
    <rPh sb="0" eb="2">
      <t>シバウラ</t>
    </rPh>
    <phoneticPr fontId="5"/>
  </si>
  <si>
    <t>汐留・芝</t>
    <rPh sb="0" eb="2">
      <t>シオドメ</t>
    </rPh>
    <rPh sb="3" eb="4">
      <t>シバ</t>
    </rPh>
    <phoneticPr fontId="5"/>
  </si>
  <si>
    <t>麻布・三田</t>
    <rPh sb="0" eb="2">
      <t>アザブ</t>
    </rPh>
    <rPh sb="3" eb="5">
      <t>ミタ</t>
    </rPh>
    <phoneticPr fontId="2"/>
  </si>
  <si>
    <t>汐留・芝</t>
    <rPh sb="0" eb="2">
      <t>シオドメ</t>
    </rPh>
    <rPh sb="3" eb="4">
      <t>シバ</t>
    </rPh>
    <phoneticPr fontId="2"/>
  </si>
  <si>
    <t>東京都港区港南2−１2−28</t>
    <rPh sb="0" eb="2">
      <t>トウキョウ</t>
    </rPh>
    <rPh sb="2" eb="3">
      <t>ト</t>
    </rPh>
    <phoneticPr fontId="2"/>
  </si>
  <si>
    <t>東京都港区港南3−7−16</t>
    <rPh sb="0" eb="2">
      <t>トウキョウ</t>
    </rPh>
    <rPh sb="2" eb="3">
      <t>ト</t>
    </rPh>
    <phoneticPr fontId="2"/>
  </si>
  <si>
    <t>東京都中央区佃2-19-1</t>
    <rPh sb="0" eb="2">
      <t>トウキョウ</t>
    </rPh>
    <rPh sb="2" eb="3">
      <t>ト</t>
    </rPh>
    <phoneticPr fontId="2"/>
  </si>
  <si>
    <t>東京都渋谷区神宮前1-4-20</t>
    <rPh sb="0" eb="2">
      <t>トウキョウ</t>
    </rPh>
    <rPh sb="2" eb="3">
      <t>ト</t>
    </rPh>
    <phoneticPr fontId="2"/>
  </si>
  <si>
    <t>神宮前</t>
    <rPh sb="0" eb="3">
      <t>ジングウマエ</t>
    </rPh>
    <phoneticPr fontId="2"/>
  </si>
  <si>
    <t>150-0001</t>
  </si>
  <si>
    <t>東京都目黒区大橋1-5-1</t>
    <rPh sb="0" eb="2">
      <t>トウキョウ</t>
    </rPh>
    <rPh sb="2" eb="3">
      <t>ト</t>
    </rPh>
    <phoneticPr fontId="2"/>
  </si>
  <si>
    <t>153-0044</t>
  </si>
  <si>
    <t>築年月</t>
    <rPh sb="0" eb="3">
      <t>チクネンゲツ</t>
    </rPh>
    <phoneticPr fontId="2"/>
  </si>
  <si>
    <t>2004年09月</t>
  </si>
  <si>
    <t>2006年11月</t>
  </si>
  <si>
    <t>2007年10月</t>
    <rPh sb="7" eb="8">
      <t>ガツ</t>
    </rPh>
    <phoneticPr fontId="2"/>
  </si>
  <si>
    <t>2005年02月</t>
    <rPh sb="4" eb="5">
      <t>ネン</t>
    </rPh>
    <rPh sb="7" eb="8">
      <t>ガツ</t>
    </rPh>
    <phoneticPr fontId="2"/>
  </si>
  <si>
    <t>2006年12月</t>
    <rPh sb="4" eb="5">
      <t>ネン</t>
    </rPh>
    <rPh sb="7" eb="8">
      <t>ガツ</t>
    </rPh>
    <phoneticPr fontId="2"/>
  </si>
  <si>
    <t>2005年09月</t>
    <rPh sb="4" eb="5">
      <t>ネン</t>
    </rPh>
    <rPh sb="7" eb="8">
      <t>ガツ</t>
    </rPh>
    <phoneticPr fontId="2"/>
  </si>
  <si>
    <t>1999年02月</t>
    <rPh sb="4" eb="5">
      <t>ネン</t>
    </rPh>
    <rPh sb="7" eb="8">
      <t>ガツ</t>
    </rPh>
    <phoneticPr fontId="2"/>
  </si>
  <si>
    <t>1991年08月</t>
    <rPh sb="4" eb="5">
      <t>ネン</t>
    </rPh>
    <rPh sb="7" eb="8">
      <t>ガツ</t>
    </rPh>
    <phoneticPr fontId="2"/>
  </si>
  <si>
    <t>2005年10月</t>
    <rPh sb="4" eb="5">
      <t>ネン</t>
    </rPh>
    <rPh sb="7" eb="8">
      <t>ガツ</t>
    </rPh>
    <phoneticPr fontId="2"/>
  </si>
  <si>
    <t>2002年08月</t>
    <rPh sb="4" eb="5">
      <t>ネン</t>
    </rPh>
    <rPh sb="7" eb="8">
      <t>ガツ</t>
    </rPh>
    <phoneticPr fontId="2"/>
  </si>
  <si>
    <t>2009年03月</t>
    <rPh sb="4" eb="5">
      <t>ネン</t>
    </rPh>
    <rPh sb="7" eb="8">
      <t>ガツ</t>
    </rPh>
    <phoneticPr fontId="2"/>
  </si>
  <si>
    <t>2004年03月</t>
    <rPh sb="4" eb="5">
      <t>ネン</t>
    </rPh>
    <rPh sb="7" eb="8">
      <t>ガツ</t>
    </rPh>
    <phoneticPr fontId="2"/>
  </si>
  <si>
    <t>2001年06月</t>
    <rPh sb="4" eb="5">
      <t>ネン</t>
    </rPh>
    <rPh sb="7" eb="8">
      <t>ガツ</t>
    </rPh>
    <phoneticPr fontId="2"/>
  </si>
  <si>
    <t>2009年01月</t>
    <rPh sb="4" eb="5">
      <t>ネン</t>
    </rPh>
    <rPh sb="7" eb="8">
      <t>ガツ</t>
    </rPh>
    <phoneticPr fontId="2"/>
  </si>
  <si>
    <t>2009年02月</t>
    <rPh sb="4" eb="5">
      <t>ネン</t>
    </rPh>
    <rPh sb="7" eb="8">
      <t>ガツ</t>
    </rPh>
    <phoneticPr fontId="2"/>
  </si>
  <si>
    <t>2003年02月</t>
    <rPh sb="4" eb="5">
      <t>ネン</t>
    </rPh>
    <rPh sb="7" eb="8">
      <t>ガツ</t>
    </rPh>
    <phoneticPr fontId="2"/>
  </si>
  <si>
    <t>1994年08月</t>
    <rPh sb="4" eb="5">
      <t>ネン</t>
    </rPh>
    <rPh sb="7" eb="8">
      <t>ガツ</t>
    </rPh>
    <phoneticPr fontId="2"/>
  </si>
  <si>
    <t>2013年01月</t>
    <rPh sb="4" eb="5">
      <t>ネン</t>
    </rPh>
    <rPh sb="7" eb="8">
      <t>ガツ</t>
    </rPh>
    <phoneticPr fontId="2"/>
  </si>
  <si>
    <t>晴海ビュータワー</t>
    <rPh sb="0" eb="2">
      <t>ハルミ</t>
    </rPh>
    <phoneticPr fontId="2"/>
  </si>
  <si>
    <t>ザ・晴海レジデンス</t>
    <rPh sb="2" eb="4">
      <t>ハルミ</t>
    </rPh>
    <phoneticPr fontId="2"/>
  </si>
  <si>
    <t>ル・サンク大崎シティタワー</t>
    <rPh sb="5" eb="7">
      <t>オオサキ</t>
    </rPh>
    <phoneticPr fontId="2"/>
  </si>
  <si>
    <t>ブリリアタワー大崎</t>
    <rPh sb="7" eb="9">
      <t>オオサキ</t>
    </rPh>
    <phoneticPr fontId="2"/>
  </si>
  <si>
    <t>中目黒アトラスタワー</t>
    <rPh sb="0" eb="3">
      <t>ナカメグロ</t>
    </rPh>
    <phoneticPr fontId="2"/>
  </si>
  <si>
    <t>グランアルト豊洲</t>
    <rPh sb="6" eb="8">
      <t>トヨス</t>
    </rPh>
    <phoneticPr fontId="2"/>
  </si>
  <si>
    <t>三田シティハウス</t>
    <rPh sb="0" eb="2">
      <t>ミタ</t>
    </rPh>
    <phoneticPr fontId="2"/>
  </si>
  <si>
    <t>晴海テラス</t>
    <rPh sb="0" eb="2">
      <t>ハルミ</t>
    </rPh>
    <phoneticPr fontId="2"/>
  </si>
  <si>
    <t>勝どき・晴海</t>
    <rPh sb="0" eb="1">
      <t>カチ</t>
    </rPh>
    <rPh sb="4" eb="6">
      <t>ハルミ</t>
    </rPh>
    <phoneticPr fontId="5"/>
  </si>
  <si>
    <t>佃・月島</t>
    <rPh sb="0" eb="1">
      <t>ツクダ</t>
    </rPh>
    <rPh sb="2" eb="4">
      <t>ツキシマ</t>
    </rPh>
    <phoneticPr fontId="5"/>
  </si>
  <si>
    <t>ブリリア有明スカイタワー</t>
    <rPh sb="4" eb="6">
      <t>アリアケ</t>
    </rPh>
    <phoneticPr fontId="2"/>
  </si>
  <si>
    <t>シティタワー有明</t>
    <rPh sb="6" eb="8">
      <t>アリアケ</t>
    </rPh>
    <phoneticPr fontId="2"/>
  </si>
  <si>
    <t>勝どき・晴海</t>
    <rPh sb="0" eb="1">
      <t>カチ</t>
    </rPh>
    <rPh sb="4" eb="6">
      <t>ハルミ</t>
    </rPh>
    <phoneticPr fontId="2"/>
  </si>
  <si>
    <t>佃・月島</t>
    <rPh sb="0" eb="1">
      <t>ツクダ</t>
    </rPh>
    <rPh sb="2" eb="4">
      <t>ツキシマ</t>
    </rPh>
    <phoneticPr fontId="2"/>
  </si>
  <si>
    <t>有明</t>
    <rPh sb="0" eb="2">
      <t>アリアケ</t>
    </rPh>
    <phoneticPr fontId="2"/>
  </si>
  <si>
    <t>ファミールグラン三田伊皿子坂</t>
    <rPh sb="8" eb="10">
      <t>ミタ</t>
    </rPh>
    <rPh sb="10" eb="11">
      <t>イ</t>
    </rPh>
    <rPh sb="11" eb="12">
      <t>サラ</t>
    </rPh>
    <rPh sb="12" eb="13">
      <t>コ</t>
    </rPh>
    <rPh sb="13" eb="14">
      <t>サカ</t>
    </rPh>
    <phoneticPr fontId="2"/>
  </si>
  <si>
    <t>1998年03月</t>
    <rPh sb="4" eb="5">
      <t>ネン</t>
    </rPh>
    <rPh sb="7" eb="8">
      <t>ガツ</t>
    </rPh>
    <phoneticPr fontId="2"/>
  </si>
  <si>
    <t>東京都港区三田4-8-20</t>
    <rPh sb="0" eb="3">
      <t>トウキョウト</t>
    </rPh>
    <rPh sb="3" eb="5">
      <t>ミナトク</t>
    </rPh>
    <rPh sb="5" eb="7">
      <t>ミタ</t>
    </rPh>
    <phoneticPr fontId="2"/>
  </si>
  <si>
    <t>東京都港区三田5-8-8</t>
    <rPh sb="0" eb="3">
      <t>トウキョウト</t>
    </rPh>
    <phoneticPr fontId="2"/>
  </si>
  <si>
    <t>中目黒</t>
    <rPh sb="0" eb="3">
      <t>ナカメグロ</t>
    </rPh>
    <phoneticPr fontId="2"/>
  </si>
  <si>
    <t>東京都目黒区上目黒1-26-1</t>
    <rPh sb="0" eb="2">
      <t>トウキョウ</t>
    </rPh>
    <rPh sb="2" eb="3">
      <t>ト</t>
    </rPh>
    <rPh sb="6" eb="9">
      <t>カミメグロ</t>
    </rPh>
    <phoneticPr fontId="2"/>
  </si>
  <si>
    <t>東京都品川区大崎1-1-1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</si>
  <si>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東京都品川区大崎1-19-13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</si>
  <si>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東京都江東区有明1-4-20</t>
    <rPh sb="6" eb="8">
      <t>アリアケ</t>
    </rPh>
    <phoneticPr fontId="2"/>
  </si>
  <si>
    <t>2011年04月</t>
    <rPh sb="7" eb="8">
      <t>ガツ</t>
    </rPh>
    <phoneticPr fontId="2"/>
  </si>
  <si>
    <t>ブリリアマーレ有明</t>
    <rPh sb="7" eb="9">
      <t>アリアケ</t>
    </rPh>
    <phoneticPr fontId="2"/>
  </si>
  <si>
    <t>ザ・パークハウス晴海タワーズ クロノレジデンス</t>
    <rPh sb="8" eb="10">
      <t>ハルミ</t>
    </rPh>
    <phoneticPr fontId="2"/>
  </si>
  <si>
    <t>ザ・湾岸タワー レックスガーデン</t>
    <rPh sb="2" eb="4">
      <t>ワンガン</t>
    </rPh>
    <phoneticPr fontId="2"/>
  </si>
  <si>
    <t>東京パークタワー</t>
    <rPh sb="0" eb="2">
      <t>トウキョウ</t>
    </rPh>
    <phoneticPr fontId="2"/>
  </si>
  <si>
    <t>神田・飯田橋・市ヶ谷</t>
    <rPh sb="0" eb="2">
      <t>カンダ</t>
    </rPh>
    <rPh sb="3" eb="6">
      <t>イイダバシ</t>
    </rPh>
    <rPh sb="7" eb="10">
      <t>イチガヤ</t>
    </rPh>
    <phoneticPr fontId="2"/>
  </si>
  <si>
    <t>東京都千代田区神田淡路町2-101</t>
    <rPh sb="0" eb="3">
      <t>トウキョウト</t>
    </rPh>
    <phoneticPr fontId="2"/>
  </si>
  <si>
    <t>東京タイムズタワー</t>
    <rPh sb="0" eb="2">
      <t>トウキョウ</t>
    </rPh>
    <phoneticPr fontId="2"/>
  </si>
  <si>
    <t>神田</t>
    <rPh sb="0" eb="2">
      <t>カンダ</t>
    </rPh>
    <phoneticPr fontId="2"/>
  </si>
  <si>
    <t>2004年10月</t>
    <rPh sb="4" eb="5">
      <t>ネン</t>
    </rPh>
    <rPh sb="7" eb="8">
      <t>ガツ</t>
    </rPh>
    <phoneticPr fontId="2"/>
  </si>
  <si>
    <t>2003年03月</t>
    <rPh sb="4" eb="5">
      <t>ネン</t>
    </rPh>
    <rPh sb="7" eb="8">
      <t>ガツ</t>
    </rPh>
    <phoneticPr fontId="2"/>
  </si>
  <si>
    <t>2013年03月</t>
    <rPh sb="4" eb="5">
      <t>ネン</t>
    </rPh>
    <rPh sb="7" eb="8">
      <t>ガツ</t>
    </rPh>
    <phoneticPr fontId="2"/>
  </si>
  <si>
    <t>2013年10月</t>
    <rPh sb="4" eb="5">
      <t>ネン</t>
    </rPh>
    <rPh sb="7" eb="8">
      <t>ガツ</t>
    </rPh>
    <phoneticPr fontId="2"/>
  </si>
  <si>
    <t>東京都江東区有明1-4-11</t>
    <rPh sb="6" eb="8">
      <t>アリアケ</t>
    </rPh>
    <phoneticPr fontId="2"/>
  </si>
  <si>
    <t>2009年03月</t>
    <rPh sb="7" eb="8">
      <t>ガツ</t>
    </rPh>
    <phoneticPr fontId="2"/>
  </si>
  <si>
    <t>東京都江東区有明1-2-11</t>
    <rPh sb="6" eb="8">
      <t>アリアケ</t>
    </rPh>
    <phoneticPr fontId="2"/>
  </si>
  <si>
    <t>東京都江東区有明1-3-14</t>
    <rPh sb="6" eb="8">
      <t>アリアケ</t>
    </rPh>
    <phoneticPr fontId="2"/>
  </si>
  <si>
    <t>2004年12月</t>
    <rPh sb="7" eb="8">
      <t>ガツ</t>
    </rPh>
    <phoneticPr fontId="2"/>
  </si>
  <si>
    <t>2006年02月</t>
    <rPh sb="7" eb="8">
      <t>ガツ</t>
    </rPh>
    <phoneticPr fontId="2"/>
  </si>
  <si>
    <t>シティタワー大崎ステーションフロント</t>
    <rPh sb="6" eb="8">
      <t>オオサキ</t>
    </rPh>
    <phoneticPr fontId="2"/>
  </si>
  <si>
    <t>ザ・ヒルトップタワー高輪台</t>
    <rPh sb="10" eb="13">
      <t>タカナワダイ</t>
    </rPh>
    <phoneticPr fontId="2"/>
  </si>
  <si>
    <t>エリア</t>
    <phoneticPr fontId="2"/>
  </si>
  <si>
    <t>105-0014</t>
    <phoneticPr fontId="2"/>
  </si>
  <si>
    <t>東京都港区芝1-2-1</t>
    <phoneticPr fontId="2"/>
  </si>
  <si>
    <t>2007年11月</t>
    <phoneticPr fontId="2"/>
  </si>
  <si>
    <t>2001年06月</t>
    <phoneticPr fontId="2"/>
  </si>
  <si>
    <t>東京都港区芝4-16</t>
    <phoneticPr fontId="2"/>
  </si>
  <si>
    <t>東京都港区東新橋1-10</t>
    <phoneticPr fontId="2"/>
  </si>
  <si>
    <t>2002年10月</t>
    <phoneticPr fontId="2"/>
  </si>
  <si>
    <t>六本木ビュータワー</t>
    <phoneticPr fontId="2"/>
  </si>
  <si>
    <t>1993年10月</t>
    <phoneticPr fontId="2"/>
  </si>
  <si>
    <t>東京都港区六本木1-7-10</t>
    <phoneticPr fontId="2"/>
  </si>
  <si>
    <t>2011年10月</t>
    <phoneticPr fontId="2"/>
  </si>
  <si>
    <t>東京都港区六本木6-12</t>
    <phoneticPr fontId="2"/>
  </si>
  <si>
    <t>2003年04月</t>
    <phoneticPr fontId="2"/>
  </si>
  <si>
    <t>THE ROPPONGI TOKYO</t>
    <phoneticPr fontId="2"/>
  </si>
  <si>
    <t>東京都港区六本木3-7-1</t>
    <phoneticPr fontId="2"/>
  </si>
  <si>
    <t>2012年08月</t>
    <phoneticPr fontId="2"/>
  </si>
  <si>
    <t>106-0041</t>
    <phoneticPr fontId="2"/>
  </si>
  <si>
    <t>2010年12月</t>
    <phoneticPr fontId="2"/>
  </si>
  <si>
    <t>2005年06月</t>
    <phoneticPr fontId="2"/>
  </si>
  <si>
    <t>2004年07月</t>
    <phoneticPr fontId="2"/>
  </si>
  <si>
    <t>2008年05月</t>
    <phoneticPr fontId="2"/>
  </si>
  <si>
    <t xml:space="preserve">東京都港区赤坂4-14-14 </t>
    <phoneticPr fontId="2"/>
  </si>
  <si>
    <t>2009年06月</t>
    <phoneticPr fontId="2"/>
  </si>
  <si>
    <t>2002年06月</t>
    <phoneticPr fontId="2"/>
  </si>
  <si>
    <t>パークタワー芝浦ベイワード</t>
    <phoneticPr fontId="2"/>
  </si>
  <si>
    <t>2005年07月</t>
    <phoneticPr fontId="2"/>
  </si>
  <si>
    <t>2007年12月</t>
    <phoneticPr fontId="2"/>
  </si>
  <si>
    <t>2006年12月</t>
    <phoneticPr fontId="2"/>
  </si>
  <si>
    <t>2007年03月</t>
    <phoneticPr fontId="2"/>
  </si>
  <si>
    <t>2005年11月</t>
    <phoneticPr fontId="2"/>
  </si>
  <si>
    <t>2010年05月</t>
    <phoneticPr fontId="2"/>
  </si>
  <si>
    <t>108-0073</t>
    <phoneticPr fontId="2"/>
  </si>
  <si>
    <t>1971年04月</t>
    <phoneticPr fontId="2"/>
  </si>
  <si>
    <t>三田シティハウス</t>
    <phoneticPr fontId="2"/>
  </si>
  <si>
    <t>108-0074</t>
    <phoneticPr fontId="2"/>
  </si>
  <si>
    <t>2005年12月</t>
    <phoneticPr fontId="2"/>
  </si>
  <si>
    <t>2004年03月</t>
    <phoneticPr fontId="2"/>
  </si>
  <si>
    <t>2010年03月</t>
    <phoneticPr fontId="2"/>
  </si>
  <si>
    <t>1980年10月</t>
    <phoneticPr fontId="2"/>
  </si>
  <si>
    <t>品川タワーフェイス</t>
    <phoneticPr fontId="2"/>
  </si>
  <si>
    <t>2003年05月</t>
    <phoneticPr fontId="2"/>
  </si>
  <si>
    <t>108-0075</t>
    <phoneticPr fontId="2"/>
  </si>
  <si>
    <t>東京都港区港南3-5-10</t>
    <phoneticPr fontId="2"/>
  </si>
  <si>
    <t>2006年01月</t>
    <phoneticPr fontId="2"/>
  </si>
  <si>
    <t>2005年03月</t>
    <phoneticPr fontId="2"/>
  </si>
  <si>
    <t>2005年02月</t>
    <phoneticPr fontId="2"/>
  </si>
  <si>
    <t>フェイバリッチタワー品川</t>
    <phoneticPr fontId="2"/>
  </si>
  <si>
    <t>シティタワー品川</t>
    <phoneticPr fontId="2"/>
  </si>
  <si>
    <t>東京都港区港南4-2-7</t>
    <phoneticPr fontId="2"/>
  </si>
  <si>
    <t>2008年04月</t>
    <phoneticPr fontId="2"/>
  </si>
  <si>
    <t>東京都港区港南4-7-55</t>
    <phoneticPr fontId="2"/>
  </si>
  <si>
    <t>2004年06月</t>
    <phoneticPr fontId="2"/>
  </si>
  <si>
    <t>東京都江東区豊洲1-3</t>
    <phoneticPr fontId="2"/>
  </si>
  <si>
    <t>2000年10月</t>
    <phoneticPr fontId="2"/>
  </si>
  <si>
    <t>東京都江東区豊洲2-5</t>
    <phoneticPr fontId="2"/>
  </si>
  <si>
    <t>2008年02月</t>
    <phoneticPr fontId="2"/>
  </si>
  <si>
    <t>東京都江東区豊洲3-4</t>
    <phoneticPr fontId="2"/>
  </si>
  <si>
    <t>2009年03月</t>
    <phoneticPr fontId="2"/>
  </si>
  <si>
    <t>2009年01月</t>
    <phoneticPr fontId="2"/>
  </si>
  <si>
    <t>2009年12月</t>
    <phoneticPr fontId="2"/>
  </si>
  <si>
    <t>2005年10月</t>
    <phoneticPr fontId="2"/>
  </si>
  <si>
    <t>東京都江東区豊洲4-11-20</t>
    <phoneticPr fontId="2"/>
  </si>
  <si>
    <t>2007年02月</t>
    <phoneticPr fontId="2"/>
  </si>
  <si>
    <t>2006年09月</t>
    <phoneticPr fontId="2"/>
  </si>
  <si>
    <t>東京都江東区豊洲5-6-45</t>
    <phoneticPr fontId="2"/>
  </si>
  <si>
    <t>2001年07月</t>
    <phoneticPr fontId="2"/>
  </si>
  <si>
    <t>Ｗコンフォートタワーズ</t>
    <phoneticPr fontId="2"/>
  </si>
  <si>
    <t>135-0062</t>
    <phoneticPr fontId="2"/>
  </si>
  <si>
    <t>東京都江東区東雲1-9</t>
    <phoneticPr fontId="2"/>
  </si>
  <si>
    <t>アップルタワー 東京キャナルコート</t>
    <phoneticPr fontId="2"/>
  </si>
  <si>
    <t>東京都江東区東雲1-9-41</t>
    <phoneticPr fontId="2"/>
  </si>
  <si>
    <t>キャナルファーストタワー</t>
    <phoneticPr fontId="2"/>
  </si>
  <si>
    <t>東京都江東区東雲1-9-42</t>
    <phoneticPr fontId="2"/>
  </si>
  <si>
    <t>2008年01月</t>
    <phoneticPr fontId="2"/>
  </si>
  <si>
    <t>ビーコンタワーレジデンス</t>
    <phoneticPr fontId="2"/>
  </si>
  <si>
    <t>東京都江東区東雲1-9-43</t>
    <phoneticPr fontId="2"/>
  </si>
  <si>
    <t>東京都江東区東雲1-9-50</t>
    <phoneticPr fontId="2"/>
  </si>
  <si>
    <t>2012年12月</t>
    <phoneticPr fontId="2"/>
  </si>
  <si>
    <t>東京都江東区東雲2-2-14</t>
    <phoneticPr fontId="2"/>
  </si>
  <si>
    <t>2012年09月</t>
    <phoneticPr fontId="2"/>
  </si>
  <si>
    <t>ガレリアグランデ</t>
    <phoneticPr fontId="2"/>
  </si>
  <si>
    <t>135-0063</t>
    <phoneticPr fontId="2"/>
  </si>
  <si>
    <t>オリゾンマーレ</t>
    <phoneticPr fontId="2"/>
  </si>
  <si>
    <t>スカイライトタワー</t>
    <phoneticPr fontId="2"/>
  </si>
  <si>
    <t>シティフロントタワー</t>
    <phoneticPr fontId="2"/>
  </si>
  <si>
    <t>センチュリーパークタワー</t>
    <phoneticPr fontId="2"/>
  </si>
  <si>
    <t>1999年01月</t>
    <phoneticPr fontId="2"/>
  </si>
  <si>
    <t>ザ・クレストタワー</t>
    <phoneticPr fontId="2"/>
  </si>
  <si>
    <t>104-0051</t>
    <phoneticPr fontId="2"/>
  </si>
  <si>
    <t>2004年09月</t>
    <phoneticPr fontId="2"/>
  </si>
  <si>
    <t>ライオンズタワー月島</t>
    <phoneticPr fontId="2"/>
  </si>
  <si>
    <t>ファミール月島グランスイートタワー</t>
    <phoneticPr fontId="2"/>
  </si>
  <si>
    <t>アイ・マークタワー</t>
    <phoneticPr fontId="2"/>
  </si>
  <si>
    <t>104-0052</t>
    <phoneticPr fontId="2"/>
  </si>
  <si>
    <t>東京都中央区月島1-8-1</t>
    <phoneticPr fontId="2"/>
  </si>
  <si>
    <t>2003年10月</t>
    <phoneticPr fontId="2"/>
  </si>
  <si>
    <t>晴海ビュータワー</t>
    <phoneticPr fontId="2"/>
  </si>
  <si>
    <t>104-0053</t>
    <phoneticPr fontId="2"/>
  </si>
  <si>
    <t>東京都中央区晴海1-6-1</t>
    <phoneticPr fontId="2"/>
  </si>
  <si>
    <t>1998年03月</t>
    <phoneticPr fontId="2"/>
  </si>
  <si>
    <t>東京都中央区晴海2-3-30</t>
    <phoneticPr fontId="2"/>
  </si>
  <si>
    <t>東京都中央区晴海5-1-17</t>
    <phoneticPr fontId="2"/>
  </si>
  <si>
    <t>2009年02月</t>
    <phoneticPr fontId="2"/>
  </si>
  <si>
    <t>東京都中央区晴海5-1-9</t>
    <phoneticPr fontId="2"/>
  </si>
  <si>
    <t>THE TOKYO TOWERS</t>
    <phoneticPr fontId="2"/>
  </si>
  <si>
    <t>104-0054</t>
    <phoneticPr fontId="2"/>
  </si>
  <si>
    <t>パークコート神宮前</t>
    <phoneticPr fontId="2"/>
  </si>
  <si>
    <t>150-0002</t>
    <phoneticPr fontId="2"/>
  </si>
  <si>
    <t>150-0012</t>
    <phoneticPr fontId="2"/>
  </si>
  <si>
    <t>1984年09月</t>
    <phoneticPr fontId="2"/>
  </si>
  <si>
    <t>150-0034</t>
    <phoneticPr fontId="2"/>
  </si>
  <si>
    <t>2000年08月</t>
    <phoneticPr fontId="2"/>
  </si>
  <si>
    <t>パークタワーグランスカイ</t>
    <phoneticPr fontId="2"/>
  </si>
  <si>
    <t>141-0022</t>
    <phoneticPr fontId="2"/>
  </si>
  <si>
    <t>2010年06月</t>
    <phoneticPr fontId="2"/>
  </si>
  <si>
    <t>東京都品川区東五反田2-9-1</t>
    <phoneticPr fontId="2"/>
  </si>
  <si>
    <t>141-0032</t>
    <phoneticPr fontId="2"/>
  </si>
  <si>
    <t>2007年01月</t>
    <phoneticPr fontId="2"/>
  </si>
  <si>
    <t>2009年10月</t>
    <phoneticPr fontId="2"/>
  </si>
  <si>
    <t xml:space="preserve">シティタワー大崎ステーションフロント </t>
    <phoneticPr fontId="2"/>
  </si>
  <si>
    <t>東京都品川区大崎5-9-9</t>
    <phoneticPr fontId="2"/>
  </si>
  <si>
    <t>101-0021</t>
    <phoneticPr fontId="2"/>
  </si>
  <si>
    <t>東京都千代田区外神田4-14-2</t>
    <phoneticPr fontId="2"/>
  </si>
  <si>
    <t>101-0051</t>
    <phoneticPr fontId="2"/>
  </si>
  <si>
    <t>東京都千代田区神田神保町1-103</t>
    <phoneticPr fontId="2"/>
  </si>
  <si>
    <t>ワテラスタワーレジデンス</t>
    <phoneticPr fontId="2"/>
  </si>
  <si>
    <t>101-0063</t>
    <phoneticPr fontId="2"/>
  </si>
  <si>
    <t>プラウドタワー千代田富士見</t>
    <phoneticPr fontId="2"/>
  </si>
  <si>
    <t>102-0071</t>
    <phoneticPr fontId="2"/>
  </si>
  <si>
    <t>東京レジデンス千代田・九段下</t>
    <phoneticPr fontId="2"/>
  </si>
  <si>
    <t>102-0072</t>
    <phoneticPr fontId="2"/>
  </si>
  <si>
    <t>クロスエアタワー</t>
    <phoneticPr fontId="2"/>
  </si>
  <si>
    <t>153-0051</t>
    <phoneticPr fontId="2"/>
  </si>
  <si>
    <t>恵比寿ガーデンテラス 壱番館</t>
    <phoneticPr fontId="2"/>
  </si>
  <si>
    <t>153-0062</t>
    <phoneticPr fontId="2"/>
  </si>
  <si>
    <t>背面指定</t>
    <rPh sb="0" eb="2">
      <t>ハイメン</t>
    </rPh>
    <rPh sb="2" eb="4">
      <t>シテイ</t>
    </rPh>
    <phoneticPr fontId="2"/>
  </si>
  <si>
    <t>背面指定可能数</t>
    <rPh sb="0" eb="2">
      <t>ハイメン</t>
    </rPh>
    <rPh sb="2" eb="4">
      <t>シテイ</t>
    </rPh>
    <rPh sb="4" eb="6">
      <t>カノウ</t>
    </rPh>
    <rPh sb="6" eb="7">
      <t>スウ</t>
    </rPh>
    <phoneticPr fontId="2"/>
  </si>
  <si>
    <t>東京ミッドベイ勝どき</t>
    <rPh sb="0" eb="2">
      <t>トウキョウ</t>
    </rPh>
    <rPh sb="7" eb="8">
      <t>カチ</t>
    </rPh>
    <phoneticPr fontId="2"/>
  </si>
  <si>
    <t>コスモ東京ベイタワー</t>
    <rPh sb="3" eb="5">
      <t>トウキョウ</t>
    </rPh>
    <phoneticPr fontId="2"/>
  </si>
  <si>
    <t>パークタワー東雲</t>
    <rPh sb="6" eb="8">
      <t>シノノメ</t>
    </rPh>
    <phoneticPr fontId="2"/>
  </si>
  <si>
    <t>南青山マスターズハウス</t>
    <rPh sb="0" eb="3">
      <t>ミナミアオヤマ</t>
    </rPh>
    <phoneticPr fontId="2"/>
  </si>
  <si>
    <t>東高ペアシティルネッサンス</t>
    <rPh sb="0" eb="2">
      <t>トウコウ</t>
    </rPh>
    <phoneticPr fontId="2"/>
  </si>
  <si>
    <t>パークタワー高輪</t>
    <rPh sb="6" eb="8">
      <t>タカナワ</t>
    </rPh>
    <phoneticPr fontId="2"/>
  </si>
  <si>
    <t>パークハウス芝タワー</t>
    <rPh sb="6" eb="7">
      <t>シバ</t>
    </rPh>
    <phoneticPr fontId="2"/>
  </si>
  <si>
    <t>パークタワー芝公園</t>
    <rPh sb="6" eb="9">
      <t>シバコウエン</t>
    </rPh>
    <phoneticPr fontId="2"/>
  </si>
  <si>
    <t>ミッドサザンレジデンス御殿山</t>
    <rPh sb="11" eb="14">
      <t>ゴテンヤマ</t>
    </rPh>
    <phoneticPr fontId="2"/>
  </si>
  <si>
    <t>豊洲シエルタワー</t>
    <rPh sb="0" eb="2">
      <t>トヨス</t>
    </rPh>
    <phoneticPr fontId="2"/>
  </si>
  <si>
    <t>パークタワー豊洲</t>
    <rPh sb="6" eb="8">
      <t>トヨス</t>
    </rPh>
    <phoneticPr fontId="2"/>
  </si>
  <si>
    <t>ファミール月島グランスイートタワー</t>
    <rPh sb="5" eb="7">
      <t>ツキシマ</t>
    </rPh>
    <phoneticPr fontId="2"/>
  </si>
  <si>
    <t>パークホームズ南麻布 ザ・レジデンス</t>
    <rPh sb="7" eb="10">
      <t>ミナミアザブ</t>
    </rPh>
    <phoneticPr fontId="2"/>
  </si>
  <si>
    <t>三田ハウス</t>
    <rPh sb="0" eb="2">
      <t>ミタ</t>
    </rPh>
    <phoneticPr fontId="2"/>
  </si>
  <si>
    <t>南青山マスターズハウス</t>
    <rPh sb="0" eb="3">
      <t>ミナミアオヤマ</t>
    </rPh>
    <phoneticPr fontId="2"/>
  </si>
  <si>
    <t>東京都港区南青山4-2-12</t>
    <phoneticPr fontId="2"/>
  </si>
  <si>
    <t>2012年02月</t>
    <phoneticPr fontId="2"/>
  </si>
  <si>
    <t>東京都港区南麻布2-3-11</t>
    <rPh sb="0" eb="3">
      <t>トウキョウト</t>
    </rPh>
    <phoneticPr fontId="2"/>
  </si>
  <si>
    <t>2013年10月</t>
    <phoneticPr fontId="2"/>
  </si>
  <si>
    <t>パークホームズ南麻布 ザ・レジデンス</t>
    <phoneticPr fontId="2"/>
  </si>
  <si>
    <t>東京都港区三田5-2-18</t>
    <phoneticPr fontId="2"/>
  </si>
  <si>
    <t>1972年02月</t>
    <rPh sb="4" eb="5">
      <t>ネン</t>
    </rPh>
    <rPh sb="7" eb="8">
      <t>ガツ</t>
    </rPh>
    <phoneticPr fontId="2"/>
  </si>
  <si>
    <t>三田ハウス</t>
    <phoneticPr fontId="2"/>
  </si>
  <si>
    <t>パークコート高輪ヒルトップレジデンス</t>
    <phoneticPr fontId="2"/>
  </si>
  <si>
    <t>東京都港区高輪2-1-15</t>
    <rPh sb="0" eb="3">
      <t>トウキョウト</t>
    </rPh>
    <phoneticPr fontId="2"/>
  </si>
  <si>
    <t>パークタワー高輪</t>
    <rPh sb="6" eb="8">
      <t>タカナワ</t>
    </rPh>
    <phoneticPr fontId="2"/>
  </si>
  <si>
    <t>東京都港区高輪3-11-1</t>
    <phoneticPr fontId="2"/>
  </si>
  <si>
    <t>2013年02月</t>
    <phoneticPr fontId="2"/>
  </si>
  <si>
    <t>北品川</t>
    <rPh sb="0" eb="3">
      <t>キタシナガワ</t>
    </rPh>
    <phoneticPr fontId="2"/>
  </si>
  <si>
    <t>ミッドサザンレジデンス御殿山</t>
    <rPh sb="11" eb="14">
      <t>ゴテンヤマ</t>
    </rPh>
    <phoneticPr fontId="2"/>
  </si>
  <si>
    <t>141-0001</t>
    <phoneticPr fontId="2"/>
  </si>
  <si>
    <t>東京都品川区北品川5-9-31</t>
    <rPh sb="0" eb="3">
      <t>トウキョウト</t>
    </rPh>
    <phoneticPr fontId="2"/>
  </si>
  <si>
    <t>東京都中央区勝どき5-10-10</t>
    <rPh sb="0" eb="3">
      <t>トウキョウト</t>
    </rPh>
    <rPh sb="3" eb="6">
      <t>チュウオウク</t>
    </rPh>
    <rPh sb="6" eb="7">
      <t>カチ</t>
    </rPh>
    <phoneticPr fontId="2"/>
  </si>
  <si>
    <t>2012年03月</t>
    <phoneticPr fontId="2"/>
  </si>
  <si>
    <t>東京都中央区勝どき5-12-4</t>
    <rPh sb="0" eb="3">
      <t>トウキョウト</t>
    </rPh>
    <rPh sb="3" eb="6">
      <t>チュウオウク</t>
    </rPh>
    <rPh sb="6" eb="7">
      <t>カチ</t>
    </rPh>
    <phoneticPr fontId="2"/>
  </si>
  <si>
    <t>2000年10月</t>
    <phoneticPr fontId="2"/>
  </si>
  <si>
    <t>東京都港区芝3-12-4</t>
    <phoneticPr fontId="2"/>
  </si>
  <si>
    <t>パークタワー芝公園</t>
    <rPh sb="6" eb="9">
      <t>シバコウエン</t>
    </rPh>
    <phoneticPr fontId="2"/>
  </si>
  <si>
    <t>2012年12月</t>
    <phoneticPr fontId="2"/>
  </si>
  <si>
    <t>パークタワー豊洲</t>
    <rPh sb="6" eb="8">
      <t>トヨス</t>
    </rPh>
    <phoneticPr fontId="2"/>
  </si>
  <si>
    <t>東京都江東区豊洲4-11-5</t>
    <rPh sb="0" eb="3">
      <t>トウキョウト</t>
    </rPh>
    <phoneticPr fontId="2"/>
  </si>
  <si>
    <t>パークタワー東雲</t>
    <rPh sb="6" eb="8">
      <t>シノノメ</t>
    </rPh>
    <phoneticPr fontId="2"/>
  </si>
  <si>
    <t>東京都江東区東雲1-1-6</t>
    <phoneticPr fontId="2"/>
  </si>
  <si>
    <t>2014年03月</t>
    <rPh sb="4" eb="5">
      <t>ネン</t>
    </rPh>
    <rPh sb="7" eb="8">
      <t>ガツ</t>
    </rPh>
    <phoneticPr fontId="2"/>
  </si>
  <si>
    <t>東京都江東区有明1-1-17</t>
    <rPh sb="6" eb="8">
      <t>アリアケ</t>
    </rPh>
    <phoneticPr fontId="2"/>
  </si>
  <si>
    <t>有明・台場</t>
    <rPh sb="0" eb="2">
      <t>アリアケ</t>
    </rPh>
    <rPh sb="3" eb="5">
      <t>ダイバ</t>
    </rPh>
    <phoneticPr fontId="5"/>
  </si>
  <si>
    <t>ザ・タワーズ台場</t>
    <rPh sb="6" eb="8">
      <t>ダイバ</t>
    </rPh>
    <phoneticPr fontId="2"/>
  </si>
  <si>
    <t>有明・台場</t>
    <rPh sb="0" eb="2">
      <t>アリアケ</t>
    </rPh>
    <rPh sb="3" eb="5">
      <t>ダイバ</t>
    </rPh>
    <phoneticPr fontId="2"/>
  </si>
  <si>
    <t>ル・サンク大崎ウィズタワー</t>
    <rPh sb="5" eb="7">
      <t>オオサキ</t>
    </rPh>
    <phoneticPr fontId="2"/>
  </si>
  <si>
    <t>スカイグランデ汐留</t>
    <rPh sb="7" eb="9">
      <t>シオドメ</t>
    </rPh>
    <phoneticPr fontId="2"/>
  </si>
  <si>
    <t>東京都港区麻布台3-5-3</t>
    <rPh sb="0" eb="2">
      <t>トウキョウ</t>
    </rPh>
    <rPh sb="2" eb="3">
      <t>ト</t>
    </rPh>
    <phoneticPr fontId="2"/>
  </si>
  <si>
    <t>グランスイート麻布台ヒルトップタワー</t>
    <phoneticPr fontId="2"/>
  </si>
  <si>
    <t>2014年02月</t>
    <phoneticPr fontId="2"/>
  </si>
  <si>
    <t>スカイグランデ汐留</t>
  </si>
  <si>
    <t>105-0022</t>
    <phoneticPr fontId="2"/>
  </si>
  <si>
    <t>2005年07月</t>
  </si>
  <si>
    <t>台場</t>
    <rPh sb="0" eb="2">
      <t>ダイバ</t>
    </rPh>
    <phoneticPr fontId="2"/>
  </si>
  <si>
    <t>ザ・タワーズ台場</t>
    <rPh sb="6" eb="8">
      <t>ダイバ</t>
    </rPh>
    <phoneticPr fontId="2"/>
  </si>
  <si>
    <t>東京都港区台場2-2-2</t>
    <phoneticPr fontId="2"/>
  </si>
  <si>
    <t>135-0091</t>
    <phoneticPr fontId="2"/>
  </si>
  <si>
    <t>2006年08月</t>
    <phoneticPr fontId="2"/>
  </si>
  <si>
    <t>2013年11月</t>
    <rPh sb="4" eb="5">
      <t>ネン</t>
    </rPh>
    <rPh sb="7" eb="8">
      <t>ガツ</t>
    </rPh>
    <phoneticPr fontId="2"/>
  </si>
  <si>
    <t>ル・サンク大崎ウィズタワー</t>
    <phoneticPr fontId="2"/>
  </si>
  <si>
    <t>東京都品川区大崎2-11-2</t>
    <rPh sb="0" eb="2">
      <t>トウキョウ</t>
    </rPh>
    <rPh sb="2" eb="3">
      <t>ト</t>
    </rPh>
    <phoneticPr fontId="2"/>
  </si>
  <si>
    <t>パークコート千代田富士見ザ・タワー</t>
    <phoneticPr fontId="2"/>
  </si>
  <si>
    <t>東京都千代田区富士見2-10-3</t>
    <phoneticPr fontId="2"/>
  </si>
  <si>
    <t>2014年06月</t>
    <phoneticPr fontId="2"/>
  </si>
  <si>
    <t>プラウド駒場</t>
    <rPh sb="4" eb="6">
      <t>コマバ</t>
    </rPh>
    <phoneticPr fontId="2"/>
  </si>
  <si>
    <t>五反田・大崎・目黒</t>
    <rPh sb="0" eb="3">
      <t>ゴタンダ</t>
    </rPh>
    <rPh sb="4" eb="6">
      <t>オオサキ</t>
    </rPh>
    <rPh sb="7" eb="9">
      <t>メグロ</t>
    </rPh>
    <phoneticPr fontId="2"/>
  </si>
  <si>
    <t>パークタワー目黒</t>
    <rPh sb="6" eb="8">
      <t>メグロ</t>
    </rPh>
    <phoneticPr fontId="2"/>
  </si>
  <si>
    <t>プラウド駒場</t>
    <rPh sb="4" eb="6">
      <t>コマバ</t>
    </rPh>
    <phoneticPr fontId="2"/>
  </si>
  <si>
    <t>東京都目黒区大橋2-19-6</t>
    <rPh sb="0" eb="3">
      <t>トウキョウト</t>
    </rPh>
    <phoneticPr fontId="2"/>
  </si>
  <si>
    <t>2012年08月</t>
    <rPh sb="4" eb="5">
      <t>ネン</t>
    </rPh>
    <rPh sb="7" eb="8">
      <t>ガツ</t>
    </rPh>
    <phoneticPr fontId="2"/>
  </si>
  <si>
    <t>153-0044</t>
    <phoneticPr fontId="2"/>
  </si>
  <si>
    <t>下目黒</t>
    <rPh sb="0" eb="3">
      <t>シモメグロ</t>
    </rPh>
    <phoneticPr fontId="2"/>
  </si>
  <si>
    <t>パークホームズ目黒 ザ・レジデンス</t>
    <rPh sb="7" eb="9">
      <t>メグロ</t>
    </rPh>
    <phoneticPr fontId="2"/>
  </si>
  <si>
    <t>153-0064</t>
    <phoneticPr fontId="2"/>
  </si>
  <si>
    <t>東京都目黒区下目黒2-9-2</t>
    <rPh sb="0" eb="3">
      <t>トウキョウト</t>
    </rPh>
    <rPh sb="3" eb="6">
      <t>メグロク</t>
    </rPh>
    <rPh sb="6" eb="9">
      <t>シモメグロ</t>
    </rPh>
    <phoneticPr fontId="2"/>
  </si>
  <si>
    <t>2012年02月</t>
    <rPh sb="4" eb="5">
      <t>ネン</t>
    </rPh>
    <rPh sb="7" eb="8">
      <t>ガツ</t>
    </rPh>
    <phoneticPr fontId="2"/>
  </si>
  <si>
    <t>上大崎</t>
    <rPh sb="0" eb="3">
      <t>カミオオサキ</t>
    </rPh>
    <phoneticPr fontId="2"/>
  </si>
  <si>
    <t>パークタワー目黒</t>
    <rPh sb="6" eb="8">
      <t>メグロ</t>
    </rPh>
    <phoneticPr fontId="2"/>
  </si>
  <si>
    <t>141-0021</t>
    <phoneticPr fontId="2"/>
  </si>
  <si>
    <t>東京都品川区上大崎4-1-1</t>
    <rPh sb="0" eb="3">
      <t>トウキョウト</t>
    </rPh>
    <phoneticPr fontId="2"/>
  </si>
  <si>
    <t>2007年09月</t>
    <rPh sb="4" eb="5">
      <t>ネン</t>
    </rPh>
    <rPh sb="7" eb="8">
      <t>ガツ</t>
    </rPh>
    <phoneticPr fontId="2"/>
  </si>
  <si>
    <t>【納品場所】</t>
  </si>
  <si>
    <t>※納品部数を明記ください。</t>
    <rPh sb="1" eb="3">
      <t>ノウヒン</t>
    </rPh>
    <rPh sb="3" eb="5">
      <t>ブスウ</t>
    </rPh>
    <rPh sb="6" eb="8">
      <t>メイキ</t>
    </rPh>
    <phoneticPr fontId="2"/>
  </si>
  <si>
    <t>東京都港区海岸1-2-1</t>
    <rPh sb="0" eb="2">
      <t>トウキョウ</t>
    </rPh>
    <rPh sb="2" eb="3">
      <t>ト</t>
    </rPh>
    <phoneticPr fontId="2"/>
  </si>
  <si>
    <t>配布数</t>
    <rPh sb="0" eb="2">
      <t>ハイフ</t>
    </rPh>
    <rPh sb="2" eb="3">
      <t>スウ</t>
    </rPh>
    <phoneticPr fontId="5"/>
  </si>
  <si>
    <t>ザ・パークハウス西麻布レジデンス</t>
    <rPh sb="8" eb="11">
      <t>ニシアザブ</t>
    </rPh>
    <phoneticPr fontId="2"/>
  </si>
  <si>
    <t>東京都港区西麻布4-5-10</t>
    <rPh sb="0" eb="2">
      <t>トウキョウ</t>
    </rPh>
    <rPh sb="2" eb="3">
      <t>ト</t>
    </rPh>
    <phoneticPr fontId="2"/>
  </si>
  <si>
    <t>ザ・パークハウス西麻布レジデンス</t>
    <phoneticPr fontId="2"/>
  </si>
  <si>
    <t>106-0031</t>
    <phoneticPr fontId="2"/>
  </si>
  <si>
    <t>2014年05月</t>
    <phoneticPr fontId="2"/>
  </si>
  <si>
    <t>ザ・神宮前レジデンス</t>
    <phoneticPr fontId="2"/>
  </si>
  <si>
    <t>東京都渋谷区神宮前3-37-1</t>
    <rPh sb="0" eb="2">
      <t>トウキョウ</t>
    </rPh>
    <rPh sb="2" eb="3">
      <t>ト</t>
    </rPh>
    <phoneticPr fontId="2"/>
  </si>
  <si>
    <t>2013年04月</t>
    <phoneticPr fontId="2"/>
  </si>
  <si>
    <t>〒351-0005</t>
    <phoneticPr fontId="2"/>
  </si>
  <si>
    <t>埼玉県朝霞市根岸台1-8-23</t>
    <phoneticPr fontId="2"/>
  </si>
  <si>
    <t>株式会社ラシスコ</t>
    <phoneticPr fontId="2"/>
  </si>
  <si>
    <t>電話：048-467-3301　FAX：048-463-0112</t>
    <phoneticPr fontId="2"/>
  </si>
  <si>
    <t>【資材納品 受け入れ時間】</t>
    <phoneticPr fontId="2"/>
  </si>
  <si>
    <t>9:00～18:00</t>
    <phoneticPr fontId="2"/>
  </si>
  <si>
    <t>日曜、祝日は休業です</t>
    <phoneticPr fontId="2"/>
  </si>
  <si>
    <t>ザ・神宮前レジデンス</t>
    <rPh sb="2" eb="5">
      <t>ジングウマエ</t>
    </rPh>
    <phoneticPr fontId="2"/>
  </si>
  <si>
    <t>パークホームズ品川ザ・レジデンス</t>
    <rPh sb="7" eb="9">
      <t>シナガワ</t>
    </rPh>
    <phoneticPr fontId="2"/>
  </si>
  <si>
    <t>プラウドタワー白金台</t>
    <rPh sb="7" eb="10">
      <t>シロガネダイ</t>
    </rPh>
    <phoneticPr fontId="2"/>
  </si>
  <si>
    <t>プラウドタワー高輪台</t>
    <rPh sb="7" eb="10">
      <t>タカナワダイ</t>
    </rPh>
    <phoneticPr fontId="2"/>
  </si>
  <si>
    <t>東京都港区港南2-11-17</t>
    <phoneticPr fontId="2"/>
  </si>
  <si>
    <t>2014年10月</t>
    <phoneticPr fontId="2"/>
  </si>
  <si>
    <t>プラウドタワー高輪台</t>
    <rPh sb="7" eb="10">
      <t>タカナワダイ</t>
    </rPh>
    <phoneticPr fontId="2"/>
  </si>
  <si>
    <t>東京都品川区東五反田3-1-4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</si>
  <si>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2014年06月</t>
    <rPh sb="4" eb="5">
      <t>ネン</t>
    </rPh>
    <rPh sb="7" eb="8">
      <t>ガツ</t>
    </rPh>
    <phoneticPr fontId="2"/>
  </si>
  <si>
    <t>ザ・レジデンス三田</t>
    <rPh sb="7" eb="9">
      <t>ミタ</t>
    </rPh>
    <phoneticPr fontId="2"/>
  </si>
  <si>
    <t>ザ・レジデンス三田</t>
    <rPh sb="7" eb="9">
      <t>ミタ</t>
    </rPh>
    <phoneticPr fontId="2"/>
  </si>
  <si>
    <t>2014年11月</t>
    <phoneticPr fontId="2"/>
  </si>
  <si>
    <t>東京都港区三田2-7-1</t>
    <rPh sb="0" eb="3">
      <t>トウキョウト</t>
    </rPh>
    <phoneticPr fontId="2"/>
  </si>
  <si>
    <t>※必ず「（株）アルカ扱い分」と品名欄に記載ください。</t>
    <rPh sb="1" eb="2">
      <t>カナラ</t>
    </rPh>
    <rPh sb="10" eb="11">
      <t>アツカ</t>
    </rPh>
    <rPh sb="12" eb="13">
      <t>ブン</t>
    </rPh>
    <rPh sb="15" eb="17">
      <t>ヒンメイ</t>
    </rPh>
    <rPh sb="17" eb="18">
      <t>ラン</t>
    </rPh>
    <rPh sb="19" eb="21">
      <t>キサイ</t>
    </rPh>
    <phoneticPr fontId="2"/>
  </si>
  <si>
    <t>アトラスタワー小石川</t>
  </si>
  <si>
    <t>エルアージュ小石川</t>
  </si>
  <si>
    <t>アトラスタワー茗荷谷</t>
  </si>
  <si>
    <t>ザ・ライオンズ上野の森</t>
  </si>
  <si>
    <t>東京都文京区小石川1-9-14</t>
    <rPh sb="0" eb="3">
      <t>トウキョウト</t>
    </rPh>
    <rPh sb="3" eb="6">
      <t>ブンキョウク</t>
    </rPh>
    <rPh sb="6" eb="9">
      <t>コイシカワ</t>
    </rPh>
    <phoneticPr fontId="2"/>
  </si>
  <si>
    <t>東京都文京区小石川1-17-1</t>
    <rPh sb="0" eb="3">
      <t>トウキョウト</t>
    </rPh>
    <rPh sb="3" eb="6">
      <t>ブンキョウク</t>
    </rPh>
    <rPh sb="6" eb="9">
      <t>コイシカワ</t>
    </rPh>
    <phoneticPr fontId="2"/>
  </si>
  <si>
    <t>東京都文京区大塚1-4</t>
    <rPh sb="0" eb="3">
      <t>トウキョウト</t>
    </rPh>
    <rPh sb="3" eb="6">
      <t>ブンキョウク</t>
    </rPh>
    <rPh sb="6" eb="8">
      <t>オオツカ</t>
    </rPh>
    <phoneticPr fontId="2"/>
  </si>
  <si>
    <t>東京都文京区根津2-1-16</t>
    <rPh sb="0" eb="3">
      <t>トウキョウト</t>
    </rPh>
    <rPh sb="3" eb="6">
      <t>ブンキョウク</t>
    </rPh>
    <rPh sb="6" eb="8">
      <t>ネツ</t>
    </rPh>
    <phoneticPr fontId="2"/>
  </si>
  <si>
    <t>小石川</t>
    <rPh sb="0" eb="3">
      <t>コイシカワ</t>
    </rPh>
    <phoneticPr fontId="2"/>
  </si>
  <si>
    <t>根津</t>
    <rPh sb="0" eb="2">
      <t>ネツ</t>
    </rPh>
    <phoneticPr fontId="2"/>
  </si>
  <si>
    <t>文京区</t>
    <rPh sb="0" eb="3">
      <t>ブンキョウク</t>
    </rPh>
    <phoneticPr fontId="2"/>
  </si>
  <si>
    <t>112-0002</t>
    <phoneticPr fontId="2"/>
  </si>
  <si>
    <t>112-0012</t>
    <phoneticPr fontId="2"/>
  </si>
  <si>
    <t>113-0031</t>
  </si>
  <si>
    <t>小石川・根津</t>
    <rPh sb="0" eb="3">
      <t>コイシカワ</t>
    </rPh>
    <rPh sb="4" eb="6">
      <t>ネヅ</t>
    </rPh>
    <phoneticPr fontId="2"/>
  </si>
  <si>
    <t>アトラスタワー小石川</t>
    <phoneticPr fontId="2"/>
  </si>
  <si>
    <t>エルアージュ小石川</t>
    <phoneticPr fontId="2"/>
  </si>
  <si>
    <t>アトラスタワー茗荷谷</t>
    <phoneticPr fontId="2"/>
  </si>
  <si>
    <t>ザ・ライオンズ上野の森</t>
    <phoneticPr fontId="2"/>
  </si>
  <si>
    <t>市ヶ谷</t>
    <rPh sb="0" eb="3">
      <t>イチガヤ</t>
    </rPh>
    <phoneticPr fontId="2"/>
  </si>
  <si>
    <t>THE CENTER TOKYO</t>
    <phoneticPr fontId="2"/>
  </si>
  <si>
    <t>162-0845</t>
    <phoneticPr fontId="2"/>
  </si>
  <si>
    <t>東京都新宿区市谷本村町7-4</t>
    <phoneticPr fontId="2"/>
  </si>
  <si>
    <t>2008年03月</t>
    <phoneticPr fontId="2"/>
  </si>
  <si>
    <t>神楽坂アインスタワー</t>
    <phoneticPr fontId="2"/>
  </si>
  <si>
    <t>162-0825</t>
    <phoneticPr fontId="2"/>
  </si>
  <si>
    <t>東京都新宿区白銀町6-1</t>
    <rPh sb="0" eb="3">
      <t>トウキョウト</t>
    </rPh>
    <phoneticPr fontId="2"/>
  </si>
  <si>
    <t>2004年02月</t>
    <rPh sb="4" eb="5">
      <t>ネン</t>
    </rPh>
    <rPh sb="7" eb="8">
      <t>ガツ</t>
    </rPh>
    <phoneticPr fontId="2"/>
  </si>
  <si>
    <t>東京都新宿区神楽坂5-20-5</t>
    <rPh sb="0" eb="3">
      <t>トウキョウト</t>
    </rPh>
    <phoneticPr fontId="2"/>
  </si>
  <si>
    <t>2003年02月</t>
    <phoneticPr fontId="2"/>
  </si>
  <si>
    <t>ブリリア有明シティタワー</t>
    <rPh sb="4" eb="6">
      <t>アリアケ</t>
    </rPh>
    <phoneticPr fontId="2"/>
  </si>
  <si>
    <t>135-0063</t>
    <phoneticPr fontId="2"/>
  </si>
  <si>
    <t>東京都江東区有明1-5-2</t>
    <rPh sb="0" eb="6">
      <t>トウキョウトコウトウク</t>
    </rPh>
    <rPh sb="6" eb="8">
      <t>アリアケ</t>
    </rPh>
    <phoneticPr fontId="2"/>
  </si>
  <si>
    <t>2015年03月</t>
    <rPh sb="4" eb="5">
      <t>ネン</t>
    </rPh>
    <rPh sb="7" eb="8">
      <t>ガツ</t>
    </rPh>
    <phoneticPr fontId="2"/>
  </si>
  <si>
    <t>パークシティ大崎</t>
    <rPh sb="6" eb="8">
      <t>オオサキ</t>
    </rPh>
    <phoneticPr fontId="2"/>
  </si>
  <si>
    <t>SKYZ TOWER &amp; GARDEN</t>
    <phoneticPr fontId="2"/>
  </si>
  <si>
    <t>東京都江東区豊洲6-2-31</t>
    <phoneticPr fontId="2"/>
  </si>
  <si>
    <t>2015年03月</t>
    <phoneticPr fontId="2"/>
  </si>
  <si>
    <t>141-0001</t>
    <phoneticPr fontId="2"/>
  </si>
  <si>
    <t>東京都品川区北品川5-3-1</t>
    <phoneticPr fontId="2"/>
  </si>
  <si>
    <t>2015年05月</t>
    <rPh sb="4" eb="5">
      <t>ネン</t>
    </rPh>
    <rPh sb="7" eb="8">
      <t>ガツ</t>
    </rPh>
    <phoneticPr fontId="2"/>
  </si>
  <si>
    <t>グランドメゾン白金の杜 ザ・タワー</t>
    <rPh sb="7" eb="9">
      <t>シロカネ</t>
    </rPh>
    <rPh sb="10" eb="11">
      <t>モリ</t>
    </rPh>
    <phoneticPr fontId="2"/>
  </si>
  <si>
    <t>キャピタルゲートプレイス</t>
    <phoneticPr fontId="2"/>
  </si>
  <si>
    <t>東京都中央区月島1-5</t>
    <phoneticPr fontId="2"/>
  </si>
  <si>
    <t>2015年08月</t>
    <rPh sb="4" eb="5">
      <t>ネン</t>
    </rPh>
    <rPh sb="7" eb="8">
      <t>ガツ</t>
    </rPh>
    <phoneticPr fontId="2"/>
  </si>
  <si>
    <t>2004年03月</t>
    <rPh sb="4" eb="5">
      <t>ネン</t>
    </rPh>
    <rPh sb="7" eb="8">
      <t>ガツ</t>
    </rPh>
    <phoneticPr fontId="2"/>
  </si>
  <si>
    <t>2000年12月</t>
    <rPh sb="4" eb="5">
      <t>ネン</t>
    </rPh>
    <rPh sb="7" eb="8">
      <t>ガツ</t>
    </rPh>
    <phoneticPr fontId="2"/>
  </si>
  <si>
    <t>2011年03月</t>
    <rPh sb="4" eb="5">
      <t>ネン</t>
    </rPh>
    <rPh sb="7" eb="8">
      <t>ガツ</t>
    </rPh>
    <phoneticPr fontId="2"/>
  </si>
  <si>
    <t>2008年02月</t>
    <rPh sb="4" eb="5">
      <t>ネン</t>
    </rPh>
    <rPh sb="7" eb="8">
      <t>ガツ</t>
    </rPh>
    <phoneticPr fontId="2"/>
  </si>
  <si>
    <t>東京都中央区佃2-10-9</t>
    <rPh sb="0" eb="2">
      <t>トウキョウ</t>
    </rPh>
    <rPh sb="2" eb="3">
      <t>ト</t>
    </rPh>
    <phoneticPr fontId="2"/>
  </si>
  <si>
    <r>
      <t>108-007</t>
    </r>
    <r>
      <rPr>
        <sz val="11"/>
        <color indexed="8"/>
        <rFont val="ＭＳ Ｐゴシック"/>
        <family val="3"/>
        <charset val="128"/>
      </rPr>
      <t>1</t>
    </r>
    <phoneticPr fontId="2"/>
  </si>
  <si>
    <t>東京都港区白金台2-9-13</t>
    <phoneticPr fontId="2"/>
  </si>
  <si>
    <t>2014年09月</t>
    <phoneticPr fontId="2"/>
  </si>
  <si>
    <t>白金タワー</t>
    <phoneticPr fontId="2"/>
  </si>
  <si>
    <t>108-0072</t>
    <phoneticPr fontId="2"/>
  </si>
  <si>
    <t>2005年11月</t>
    <phoneticPr fontId="2"/>
  </si>
  <si>
    <t>プレイス白金ブライトレジデンス</t>
    <phoneticPr fontId="2"/>
  </si>
  <si>
    <t>2005年06月</t>
    <phoneticPr fontId="2"/>
  </si>
  <si>
    <t>東京都港区白金6-16-25</t>
    <phoneticPr fontId="2"/>
  </si>
  <si>
    <t>2015年06月</t>
    <phoneticPr fontId="2"/>
  </si>
  <si>
    <t>富久クロスコンフォートタワー</t>
    <rPh sb="0" eb="2">
      <t>トミヒサ</t>
    </rPh>
    <phoneticPr fontId="2"/>
  </si>
  <si>
    <t>神田・飯田橋・市ヶ谷・四ツ谷</t>
    <rPh sb="0" eb="2">
      <t>カンダ</t>
    </rPh>
    <rPh sb="3" eb="6">
      <t>イイダバシ</t>
    </rPh>
    <rPh sb="7" eb="10">
      <t>イチガヤ</t>
    </rPh>
    <rPh sb="11" eb="12">
      <t>ヨ</t>
    </rPh>
    <rPh sb="13" eb="14">
      <t>ヤ</t>
    </rPh>
    <phoneticPr fontId="2"/>
  </si>
  <si>
    <t>ライオンズ四谷タワーゲート</t>
    <rPh sb="5" eb="7">
      <t>ヨツヤ</t>
    </rPh>
    <phoneticPr fontId="2"/>
  </si>
  <si>
    <t>ローレルコート新宿タワー</t>
    <rPh sb="7" eb="9">
      <t>シンジュク</t>
    </rPh>
    <phoneticPr fontId="2"/>
  </si>
  <si>
    <t>四ツ谷</t>
    <rPh sb="0" eb="1">
      <t>ヨ</t>
    </rPh>
    <rPh sb="2" eb="3">
      <t>ヤ</t>
    </rPh>
    <phoneticPr fontId="2"/>
  </si>
  <si>
    <t>2007年06月</t>
    <rPh sb="4" eb="5">
      <t>ネン</t>
    </rPh>
    <rPh sb="7" eb="8">
      <t>ガツ</t>
    </rPh>
    <phoneticPr fontId="2"/>
  </si>
  <si>
    <t>2002年10月</t>
    <rPh sb="4" eb="5">
      <t>ネン</t>
    </rPh>
    <rPh sb="7" eb="8">
      <t>ガツ</t>
    </rPh>
    <phoneticPr fontId="2"/>
  </si>
  <si>
    <t>2015年09月</t>
    <rPh sb="4" eb="5">
      <t>ネン</t>
    </rPh>
    <rPh sb="7" eb="8">
      <t>ガツ</t>
    </rPh>
    <phoneticPr fontId="2"/>
  </si>
  <si>
    <t>実施スケジュール（2016年7月）</t>
    <rPh sb="0" eb="2">
      <t>ジッシ</t>
    </rPh>
    <rPh sb="13" eb="14">
      <t>ネン</t>
    </rPh>
    <rPh sb="15" eb="16">
      <t>ガツ</t>
    </rPh>
    <phoneticPr fontId="3"/>
  </si>
  <si>
    <t>7月</t>
    <phoneticPr fontId="2"/>
  </si>
  <si>
    <r>
      <t>7月1日実施</t>
    </r>
    <r>
      <rPr>
        <b/>
        <u/>
        <sz val="12"/>
        <color indexed="10"/>
        <rFont val="ＭＳ Ｐゴシック"/>
        <family val="3"/>
        <charset val="128"/>
      </rPr>
      <t>（6月24日(金）納品締切）</t>
    </r>
    <rPh sb="1" eb="2">
      <t>ガツ</t>
    </rPh>
    <rPh sb="3" eb="4">
      <t>ニチ</t>
    </rPh>
    <rPh sb="4" eb="6">
      <t>ジッシ</t>
    </rPh>
    <rPh sb="8" eb="9">
      <t>ガツ</t>
    </rPh>
    <rPh sb="11" eb="12">
      <t>ニチ</t>
    </rPh>
    <rPh sb="13" eb="14">
      <t>キン</t>
    </rPh>
    <rPh sb="15" eb="17">
      <t>ノウヒン</t>
    </rPh>
    <rPh sb="17" eb="19">
      <t>シメキリ</t>
    </rPh>
    <phoneticPr fontId="2"/>
  </si>
  <si>
    <r>
      <t>7月8日実施</t>
    </r>
    <r>
      <rPr>
        <sz val="12"/>
        <rFont val="ＭＳ Ｐゴシック"/>
        <family val="3"/>
        <charset val="128"/>
      </rPr>
      <t>（7月4日（月）AM納品締切）</t>
    </r>
    <rPh sb="1" eb="2">
      <t>ガツ</t>
    </rPh>
    <rPh sb="3" eb="4">
      <t>ニチ</t>
    </rPh>
    <rPh sb="4" eb="6">
      <t>ジッシ</t>
    </rPh>
    <rPh sb="8" eb="9">
      <t>ガツ</t>
    </rPh>
    <rPh sb="10" eb="11">
      <t>ニチ</t>
    </rPh>
    <rPh sb="12" eb="13">
      <t>ゲツ</t>
    </rPh>
    <rPh sb="16" eb="18">
      <t>ノウヒン</t>
    </rPh>
    <rPh sb="18" eb="20">
      <t>シメキリ</t>
    </rPh>
    <phoneticPr fontId="2"/>
  </si>
  <si>
    <r>
      <t>7月15日実施</t>
    </r>
    <r>
      <rPr>
        <sz val="12"/>
        <rFont val="ＭＳ Ｐゴシック"/>
        <family val="3"/>
        <charset val="128"/>
      </rPr>
      <t>（7月11日（月）AM納品締切）</t>
    </r>
    <rPh sb="1" eb="2">
      <t>ガツ</t>
    </rPh>
    <rPh sb="4" eb="5">
      <t>ニチ</t>
    </rPh>
    <rPh sb="5" eb="7">
      <t>ジッシ</t>
    </rPh>
    <rPh sb="14" eb="15">
      <t>ゲツ</t>
    </rPh>
    <phoneticPr fontId="2"/>
  </si>
  <si>
    <r>
      <t>7月22日実施</t>
    </r>
    <r>
      <rPr>
        <b/>
        <u/>
        <sz val="12"/>
        <color rgb="FFFF0000"/>
        <rFont val="ＭＳ Ｐゴシック"/>
        <family val="3"/>
        <charset val="128"/>
      </rPr>
      <t>（7月15日（金）納品締切）</t>
    </r>
    <rPh sb="1" eb="2">
      <t>ガツ</t>
    </rPh>
    <rPh sb="4" eb="5">
      <t>ニチ</t>
    </rPh>
    <rPh sb="5" eb="7">
      <t>ジッシ</t>
    </rPh>
    <rPh sb="14" eb="15">
      <t>キン</t>
    </rPh>
    <phoneticPr fontId="2"/>
  </si>
  <si>
    <t>160-0004</t>
    <phoneticPr fontId="2"/>
  </si>
  <si>
    <t>東京都新宿区四谷4-8-9</t>
    <phoneticPr fontId="2"/>
  </si>
  <si>
    <t>162-0067</t>
    <phoneticPr fontId="2"/>
  </si>
  <si>
    <t>東京都新宿区富久町12-1</t>
    <phoneticPr fontId="2"/>
  </si>
  <si>
    <t>東京都新宿区富久町15-1</t>
    <phoneticPr fontId="2"/>
  </si>
  <si>
    <t>神楽坂トワイシアヒルサイドレジデンス</t>
    <phoneticPr fontId="2"/>
  </si>
  <si>
    <t>162-0816</t>
    <phoneticPr fontId="2"/>
  </si>
  <si>
    <t>○</t>
    <phoneticPr fontId="2"/>
  </si>
  <si>
    <t>○</t>
    <phoneticPr fontId="2"/>
  </si>
  <si>
    <t>パークコート六本木ヒルトップ</t>
    <phoneticPr fontId="2"/>
  </si>
  <si>
    <t>青山パークタワー</t>
    <phoneticPr fontId="2"/>
  </si>
  <si>
    <t>グランスイート麻布台ヒルトップタワー</t>
    <phoneticPr fontId="2"/>
  </si>
  <si>
    <t>麻布台パークハウス</t>
    <phoneticPr fontId="2"/>
  </si>
  <si>
    <t>ファミールグラン三田伊皿子坂</t>
    <phoneticPr fontId="2"/>
  </si>
  <si>
    <t>パークコート高輪ヒルトップレジデンス</t>
    <phoneticPr fontId="2"/>
  </si>
  <si>
    <t>クロスエアタワー</t>
    <phoneticPr fontId="2"/>
  </si>
  <si>
    <t>芝浦アイランド　ケープタワー</t>
    <phoneticPr fontId="2"/>
  </si>
  <si>
    <t>芝浦アイランド　グローヴタワー</t>
    <phoneticPr fontId="2"/>
  </si>
  <si>
    <t>ベイクレストタワー</t>
    <phoneticPr fontId="2"/>
  </si>
  <si>
    <t>パークタワーグランスカイ</t>
    <phoneticPr fontId="2"/>
  </si>
  <si>
    <t>ザ・パークタワー東京サウス</t>
    <phoneticPr fontId="2"/>
  </si>
  <si>
    <t>プラウドタワー東五反田</t>
    <phoneticPr fontId="2"/>
  </si>
  <si>
    <t>THE TOKYO TOWERS</t>
    <phoneticPr fontId="2"/>
  </si>
  <si>
    <t>クレストシティレジデンス</t>
    <phoneticPr fontId="2"/>
  </si>
  <si>
    <t>センチュリーパークタワー</t>
    <phoneticPr fontId="2"/>
  </si>
  <si>
    <t>ザ・クレストタワー</t>
    <phoneticPr fontId="2"/>
  </si>
  <si>
    <t>スカイライトタワー</t>
    <phoneticPr fontId="2"/>
  </si>
  <si>
    <t>シティフロントタワー</t>
    <phoneticPr fontId="2"/>
  </si>
  <si>
    <t>キャピタルゲートプレイス</t>
    <phoneticPr fontId="2"/>
  </si>
  <si>
    <t>アイ・マークタワー</t>
    <phoneticPr fontId="2"/>
  </si>
  <si>
    <t>ワテラスタワーレジデンス</t>
    <phoneticPr fontId="2"/>
  </si>
  <si>
    <t>東京タイムズタワー</t>
    <phoneticPr fontId="2"/>
  </si>
  <si>
    <t>東京パークタワー</t>
    <phoneticPr fontId="2"/>
  </si>
  <si>
    <t>神楽坂トワイシアヒルサイドレジデンス</t>
    <phoneticPr fontId="2"/>
  </si>
  <si>
    <t>神楽坂アインスタワー</t>
    <phoneticPr fontId="2"/>
  </si>
  <si>
    <t>パークコート千代田富士見ザ・タワー</t>
    <phoneticPr fontId="2"/>
  </si>
  <si>
    <t>THE CENTER TOKYO</t>
    <phoneticPr fontId="2"/>
  </si>
  <si>
    <t>SKYZ TOWER &amp; GARDEN</t>
    <phoneticPr fontId="2"/>
  </si>
  <si>
    <t>キャナルワーフタワーズ</t>
    <phoneticPr fontId="2"/>
  </si>
  <si>
    <t xml:space="preserve">キャナルファーストタワー </t>
    <phoneticPr fontId="2"/>
  </si>
  <si>
    <t>ビーコンタワーレジデンス</t>
    <phoneticPr fontId="2"/>
  </si>
  <si>
    <t>オリゾンマーレ</t>
    <phoneticPr fontId="2"/>
  </si>
  <si>
    <t>ガレリアグランデ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</si>
</sst>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382">
    <xf numFmtId="0" fontId="0" fillId="0" borderId="0" xfId="0">
      <alignment vertical="center"/>
    </xf>
    <xf numFmtId="0" fontId="6" fillId="0" borderId="0" xfId="1" applyFont="1">
      <alignment vertical="center"/>
    </xf>
    <xf numFmtId="0" fontId="23" fillId="0" borderId="0" xfId="1">
      <alignment vertical="center"/>
    </xf>
    <xf numFmtId="56" fontId="7" fillId="0" borderId="0" xfId="1" applyNumberFormat="1" applyFont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 readingOrder="1"/>
    </xf>
    <xf numFmtId="0" fontId="23" fillId="0" borderId="0" xfId="1" applyAlignment="1">
      <alignment vertical="center"/>
    </xf>
    <xf numFmtId="0" fontId="7" fillId="0" borderId="0" xfId="1" applyFont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76" fontId="7" fillId="0" borderId="0" xfId="1" applyNumberFormat="1" applyFont="1" applyFill="1" applyBorder="1">
      <alignment vertical="center"/>
    </xf>
    <xf numFmtId="0" fontId="7" fillId="0" borderId="0" xfId="1" applyFont="1" applyBorder="1">
      <alignment vertical="center"/>
    </xf>
    <xf numFmtId="0" fontId="0" fillId="0" borderId="0" xfId="0" applyFont="1" applyFill="1">
      <alignment vertical="center"/>
    </xf>
    <xf numFmtId="0" fontId="0" fillId="0" borderId="2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>
      <alignment vertical="center"/>
    </xf>
    <xf numFmtId="176" fontId="7" fillId="0" borderId="0" xfId="1" applyNumberFormat="1" applyFont="1">
      <alignment vertical="center"/>
    </xf>
    <xf numFmtId="38" fontId="7" fillId="0" borderId="0" xfId="1" applyNumberFormat="1" applyFont="1" applyFill="1" applyBorder="1">
      <alignment vertical="center"/>
    </xf>
    <xf numFmtId="0" fontId="11" fillId="0" borderId="0" xfId="1" applyFont="1">
      <alignment vertical="center"/>
    </xf>
    <xf numFmtId="38" fontId="23" fillId="0" borderId="0" xfId="1" applyNumberFormat="1">
      <alignment vertical="center"/>
    </xf>
    <xf numFmtId="38" fontId="7" fillId="0" borderId="0" xfId="1" applyNumberFormat="1" applyFont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Fill="1" applyBorder="1">
      <alignment vertical="center"/>
    </xf>
    <xf numFmtId="49" fontId="0" fillId="0" borderId="6" xfId="0" applyNumberFormat="1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23" fillId="0" borderId="0" xfId="1" applyAlignment="1">
      <alignment vertical="center" wrapText="1"/>
    </xf>
    <xf numFmtId="176" fontId="13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>
      <alignment vertical="center"/>
    </xf>
    <xf numFmtId="0" fontId="0" fillId="0" borderId="9" xfId="0" applyFont="1" applyFill="1" applyBorder="1">
      <alignment vertical="center"/>
    </xf>
    <xf numFmtId="49" fontId="0" fillId="0" borderId="10" xfId="0" applyNumberForma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Fill="1" applyBorder="1">
      <alignment vertical="center"/>
    </xf>
    <xf numFmtId="49" fontId="0" fillId="0" borderId="14" xfId="0" applyNumberFormat="1" applyFont="1" applyBorder="1" applyAlignment="1">
      <alignment horizontal="left" vertical="center"/>
    </xf>
    <xf numFmtId="0" fontId="0" fillId="0" borderId="15" xfId="0" applyFont="1" applyFill="1" applyBorder="1">
      <alignment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15" xfId="0" applyNumberFormat="1" applyFont="1" applyFill="1" applyBorder="1">
      <alignment vertical="center"/>
    </xf>
    <xf numFmtId="49" fontId="0" fillId="0" borderId="7" xfId="0" applyNumberFormat="1" applyFont="1" applyFill="1" applyBorder="1">
      <alignment vertical="center"/>
    </xf>
    <xf numFmtId="0" fontId="0" fillId="0" borderId="8" xfId="0" applyFont="1" applyBorder="1">
      <alignment vertical="center"/>
    </xf>
    <xf numFmtId="0" fontId="0" fillId="0" borderId="7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49" fontId="0" fillId="0" borderId="16" xfId="0" applyNumberFormat="1" applyFont="1" applyBorder="1" applyAlignment="1">
      <alignment horizontal="left" vertical="center"/>
    </xf>
    <xf numFmtId="0" fontId="0" fillId="0" borderId="6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9" xfId="0" applyFill="1" applyBorder="1">
      <alignment vertical="center"/>
    </xf>
    <xf numFmtId="49" fontId="0" fillId="0" borderId="6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12" fillId="0" borderId="18" xfId="0" applyFont="1" applyBorder="1">
      <alignment vertical="center"/>
    </xf>
    <xf numFmtId="49" fontId="0" fillId="0" borderId="19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49" fontId="0" fillId="0" borderId="17" xfId="0" applyNumberFormat="1" applyFill="1" applyBorder="1">
      <alignment vertical="center"/>
    </xf>
    <xf numFmtId="0" fontId="0" fillId="0" borderId="20" xfId="0" applyFont="1" applyFill="1" applyBorder="1">
      <alignment vertical="center"/>
    </xf>
    <xf numFmtId="0" fontId="0" fillId="0" borderId="7" xfId="0" applyFill="1" applyBorder="1">
      <alignment vertical="center"/>
    </xf>
    <xf numFmtId="0" fontId="17" fillId="0" borderId="0" xfId="0" applyFont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49" fontId="12" fillId="0" borderId="6" xfId="1" applyNumberFormat="1" applyFont="1" applyFill="1" applyBorder="1">
      <alignment vertical="center"/>
    </xf>
    <xf numFmtId="49" fontId="12" fillId="0" borderId="15" xfId="1" applyNumberFormat="1" applyFont="1" applyFill="1" applyBorder="1">
      <alignment vertical="center"/>
    </xf>
    <xf numFmtId="0" fontId="4" fillId="2" borderId="21" xfId="1" applyFont="1" applyFill="1" applyBorder="1" applyAlignment="1">
      <alignment horizontal="center" vertical="center"/>
    </xf>
    <xf numFmtId="49" fontId="0" fillId="0" borderId="15" xfId="0" applyNumberFormat="1" applyFill="1" applyBorder="1">
      <alignment vertical="center"/>
    </xf>
    <xf numFmtId="49" fontId="0" fillId="0" borderId="14" xfId="0" applyNumberForma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Fill="1" applyBorder="1">
      <alignment vertical="center"/>
    </xf>
    <xf numFmtId="49" fontId="0" fillId="0" borderId="17" xfId="0" applyNumberFormat="1" applyFont="1" applyFill="1" applyBorder="1">
      <alignment vertical="center"/>
    </xf>
    <xf numFmtId="49" fontId="0" fillId="0" borderId="23" xfId="0" applyNumberFormat="1" applyFont="1" applyFill="1" applyBorder="1">
      <alignment vertical="center"/>
    </xf>
    <xf numFmtId="49" fontId="0" fillId="0" borderId="24" xfId="0" applyNumberFormat="1" applyFont="1" applyFill="1" applyBorder="1">
      <alignment vertical="center"/>
    </xf>
    <xf numFmtId="49" fontId="0" fillId="0" borderId="23" xfId="0" applyNumberFormat="1" applyFill="1" applyBorder="1">
      <alignment vertical="center"/>
    </xf>
    <xf numFmtId="0" fontId="0" fillId="0" borderId="24" xfId="0" applyFont="1" applyFill="1" applyBorder="1">
      <alignment vertical="center"/>
    </xf>
    <xf numFmtId="0" fontId="0" fillId="0" borderId="25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0" fillId="0" borderId="24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49" fontId="0" fillId="0" borderId="29" xfId="0" applyNumberFormat="1" applyFont="1" applyBorder="1" applyAlignment="1">
      <alignment horizontal="left" vertical="center"/>
    </xf>
    <xf numFmtId="49" fontId="0" fillId="0" borderId="30" xfId="0" applyNumberFormat="1" applyBorder="1" applyAlignment="1">
      <alignment horizontal="left" vertical="center"/>
    </xf>
    <xf numFmtId="49" fontId="0" fillId="0" borderId="31" xfId="0" applyNumberFormat="1" applyFon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0" xfId="0" applyNumberFormat="1" applyBorder="1">
      <alignment vertical="center"/>
    </xf>
    <xf numFmtId="49" fontId="0" fillId="0" borderId="30" xfId="0" applyNumberFormat="1" applyFont="1" applyBorder="1" applyAlignment="1">
      <alignment horizontal="left" vertical="center"/>
    </xf>
    <xf numFmtId="49" fontId="0" fillId="0" borderId="16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14" xfId="0" applyNumberFormat="1" applyBorder="1">
      <alignment vertical="center"/>
    </xf>
    <xf numFmtId="55" fontId="0" fillId="0" borderId="0" xfId="0" applyNumberFormat="1" applyFont="1">
      <alignment vertical="center"/>
    </xf>
    <xf numFmtId="0" fontId="0" fillId="0" borderId="23" xfId="0" applyFont="1" applyBorder="1">
      <alignment vertical="center"/>
    </xf>
    <xf numFmtId="49" fontId="0" fillId="0" borderId="30" xfId="0" applyNumberForma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7" fillId="0" borderId="0" xfId="1" applyFont="1" applyFill="1" applyAlignment="1">
      <alignment horizontal="right" vertical="center"/>
    </xf>
    <xf numFmtId="38" fontId="21" fillId="0" borderId="0" xfId="0" applyNumberFormat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0" fillId="0" borderId="17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32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Font="1" applyBorder="1">
      <alignment vertical="center"/>
    </xf>
    <xf numFmtId="0" fontId="22" fillId="0" borderId="6" xfId="1" applyFont="1" applyFill="1" applyBorder="1" applyAlignment="1">
      <alignment horizontal="center" vertical="center" wrapText="1" readingOrder="1"/>
    </xf>
    <xf numFmtId="0" fontId="13" fillId="5" borderId="35" xfId="1" applyFont="1" applyFill="1" applyBorder="1">
      <alignment vertical="center"/>
    </xf>
    <xf numFmtId="38" fontId="13" fillId="5" borderId="36" xfId="1" applyNumberFormat="1" applyFont="1" applyFill="1" applyBorder="1" applyAlignment="1">
      <alignment horizontal="center" vertical="center"/>
    </xf>
    <xf numFmtId="0" fontId="13" fillId="5" borderId="35" xfId="1" applyFont="1" applyFill="1" applyBorder="1" applyAlignment="1">
      <alignment vertical="center"/>
    </xf>
    <xf numFmtId="0" fontId="13" fillId="5" borderId="37" xfId="1" applyFont="1" applyFill="1" applyBorder="1">
      <alignment vertical="center"/>
    </xf>
    <xf numFmtId="0" fontId="13" fillId="6" borderId="35" xfId="1" applyFont="1" applyFill="1" applyBorder="1">
      <alignment vertical="center"/>
    </xf>
    <xf numFmtId="0" fontId="13" fillId="6" borderId="37" xfId="1" applyFont="1" applyFill="1" applyBorder="1">
      <alignment vertical="center"/>
    </xf>
    <xf numFmtId="0" fontId="13" fillId="6" borderId="38" xfId="1" applyFont="1" applyFill="1" applyBorder="1">
      <alignment vertical="center"/>
    </xf>
    <xf numFmtId="0" fontId="13" fillId="7" borderId="35" xfId="1" applyFont="1" applyFill="1" applyBorder="1">
      <alignment vertical="center"/>
    </xf>
    <xf numFmtId="0" fontId="13" fillId="7" borderId="37" xfId="1" applyFont="1" applyFill="1" applyBorder="1">
      <alignment vertical="center"/>
    </xf>
    <xf numFmtId="0" fontId="13" fillId="7" borderId="35" xfId="1" applyFont="1" applyFill="1" applyBorder="1" applyAlignment="1">
      <alignment vertical="center"/>
    </xf>
    <xf numFmtId="0" fontId="13" fillId="8" borderId="35" xfId="1" applyFont="1" applyFill="1" applyBorder="1">
      <alignment vertical="center"/>
    </xf>
    <xf numFmtId="0" fontId="13" fillId="8" borderId="35" xfId="1" applyFont="1" applyFill="1" applyBorder="1" applyAlignment="1">
      <alignment vertical="center"/>
    </xf>
    <xf numFmtId="0" fontId="13" fillId="8" borderId="38" xfId="1" applyFont="1" applyFill="1" applyBorder="1">
      <alignment vertical="center"/>
    </xf>
    <xf numFmtId="0" fontId="13" fillId="8" borderId="37" xfId="1" applyFont="1" applyFill="1" applyBorder="1">
      <alignment vertical="center"/>
    </xf>
    <xf numFmtId="0" fontId="13" fillId="8" borderId="39" xfId="1" applyFont="1" applyFill="1" applyBorder="1">
      <alignment vertical="center"/>
    </xf>
    <xf numFmtId="0" fontId="1" fillId="0" borderId="4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1" xfId="1" applyFont="1" applyBorder="1" applyAlignment="1">
      <alignment vertical="center"/>
    </xf>
    <xf numFmtId="0" fontId="1" fillId="0" borderId="41" xfId="1" applyFont="1" applyBorder="1">
      <alignment vertical="center"/>
    </xf>
    <xf numFmtId="0" fontId="1" fillId="0" borderId="0" xfId="1" applyFont="1" applyBorder="1">
      <alignment vertical="center"/>
    </xf>
    <xf numFmtId="0" fontId="13" fillId="5" borderId="38" xfId="1" applyFont="1" applyFill="1" applyBorder="1">
      <alignment vertical="center"/>
    </xf>
    <xf numFmtId="0" fontId="13" fillId="6" borderId="39" xfId="1" applyFont="1" applyFill="1" applyBorder="1">
      <alignment vertical="center"/>
    </xf>
    <xf numFmtId="0" fontId="4" fillId="2" borderId="2" xfId="1" applyFont="1" applyFill="1" applyBorder="1" applyAlignment="1">
      <alignment horizontal="center" vertical="center"/>
    </xf>
    <xf numFmtId="0" fontId="13" fillId="5" borderId="39" xfId="1" applyFont="1" applyFill="1" applyBorder="1">
      <alignment vertical="center"/>
    </xf>
    <xf numFmtId="38" fontId="13" fillId="5" borderId="40" xfId="1" applyNumberFormat="1" applyFont="1" applyFill="1" applyBorder="1" applyAlignment="1">
      <alignment horizontal="center" vertical="center"/>
    </xf>
    <xf numFmtId="176" fontId="4" fillId="5" borderId="6" xfId="0" applyNumberFormat="1" applyFont="1" applyFill="1" applyBorder="1">
      <alignment vertical="center"/>
    </xf>
    <xf numFmtId="176" fontId="4" fillId="6" borderId="6" xfId="0" applyNumberFormat="1" applyFont="1" applyFill="1" applyBorder="1">
      <alignment vertical="center"/>
    </xf>
    <xf numFmtId="176" fontId="4" fillId="6" borderId="8" xfId="0" applyNumberFormat="1" applyFont="1" applyFill="1" applyBorder="1">
      <alignment vertical="center"/>
    </xf>
    <xf numFmtId="176" fontId="4" fillId="7" borderId="6" xfId="0" applyNumberFormat="1" applyFont="1" applyFill="1" applyBorder="1">
      <alignment vertical="center"/>
    </xf>
    <xf numFmtId="176" fontId="4" fillId="8" borderId="6" xfId="0" applyNumberFormat="1" applyFont="1" applyFill="1" applyBorder="1">
      <alignment vertical="center"/>
    </xf>
    <xf numFmtId="176" fontId="4" fillId="8" borderId="8" xfId="0" applyNumberFormat="1" applyFont="1" applyFill="1" applyBorder="1">
      <alignment vertical="center"/>
    </xf>
    <xf numFmtId="0" fontId="0" fillId="0" borderId="6" xfId="0" applyFont="1" applyBorder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15" xfId="0" applyFont="1" applyBorder="1">
      <alignment vertical="center"/>
    </xf>
    <xf numFmtId="0" fontId="23" fillId="0" borderId="43" xfId="1" applyBorder="1">
      <alignment vertical="center"/>
    </xf>
    <xf numFmtId="0" fontId="23" fillId="0" borderId="44" xfId="1" applyBorder="1">
      <alignment vertical="center"/>
    </xf>
    <xf numFmtId="38" fontId="23" fillId="0" borderId="44" xfId="1" applyNumberFormat="1" applyBorder="1">
      <alignment vertical="center"/>
    </xf>
    <xf numFmtId="0" fontId="4" fillId="0" borderId="44" xfId="1" applyFont="1" applyBorder="1">
      <alignment vertical="center"/>
    </xf>
    <xf numFmtId="38" fontId="4" fillId="0" borderId="44" xfId="1" applyNumberFormat="1" applyFont="1" applyBorder="1">
      <alignment vertical="center"/>
    </xf>
    <xf numFmtId="0" fontId="4" fillId="0" borderId="0" xfId="1" applyFont="1" applyBorder="1">
      <alignment vertical="center"/>
    </xf>
    <xf numFmtId="0" fontId="4" fillId="0" borderId="45" xfId="1" applyFont="1" applyBorder="1">
      <alignment vertical="center"/>
    </xf>
    <xf numFmtId="0" fontId="4" fillId="0" borderId="46" xfId="1" applyFont="1" applyBorder="1">
      <alignment vertical="center"/>
    </xf>
    <xf numFmtId="49" fontId="1" fillId="0" borderId="15" xfId="1" applyNumberFormat="1" applyFont="1" applyFill="1" applyBorder="1">
      <alignment vertical="center"/>
    </xf>
    <xf numFmtId="49" fontId="1" fillId="0" borderId="6" xfId="1" applyNumberFormat="1" applyFont="1" applyFill="1" applyBorder="1">
      <alignment vertical="center"/>
    </xf>
    <xf numFmtId="176" fontId="13" fillId="6" borderId="6" xfId="0" applyNumberFormat="1" applyFont="1" applyFill="1" applyBorder="1">
      <alignment vertical="center"/>
    </xf>
    <xf numFmtId="0" fontId="4" fillId="0" borderId="6" xfId="1" applyFont="1" applyFill="1" applyBorder="1" applyAlignment="1">
      <alignment horizontal="center" vertical="center" wrapText="1" readingOrder="1"/>
    </xf>
    <xf numFmtId="38" fontId="13" fillId="5" borderId="54" xfId="1" applyNumberFormat="1" applyFont="1" applyFill="1" applyBorder="1" applyAlignment="1">
      <alignment horizontal="center" vertical="center"/>
    </xf>
    <xf numFmtId="38" fontId="13" fillId="5" borderId="62" xfId="1" applyNumberFormat="1" applyFont="1" applyFill="1" applyBorder="1" applyAlignment="1">
      <alignment horizontal="center" vertical="center"/>
    </xf>
    <xf numFmtId="38" fontId="13" fillId="6" borderId="54" xfId="1" applyNumberFormat="1" applyFont="1" applyFill="1" applyBorder="1" applyAlignment="1">
      <alignment horizontal="center" vertical="center"/>
    </xf>
    <xf numFmtId="38" fontId="13" fillId="6" borderId="62" xfId="1" applyNumberFormat="1" applyFont="1" applyFill="1" applyBorder="1" applyAlignment="1">
      <alignment horizontal="center" vertical="center"/>
    </xf>
    <xf numFmtId="38" fontId="13" fillId="6" borderId="63" xfId="1" applyNumberFormat="1" applyFont="1" applyFill="1" applyBorder="1" applyAlignment="1">
      <alignment horizontal="center" vertical="center"/>
    </xf>
    <xf numFmtId="38" fontId="13" fillId="6" borderId="46" xfId="1" applyNumberFormat="1" applyFont="1" applyFill="1" applyBorder="1" applyAlignment="1">
      <alignment horizontal="center" vertical="center"/>
    </xf>
    <xf numFmtId="38" fontId="4" fillId="7" borderId="54" xfId="1" applyNumberFormat="1" applyFont="1" applyFill="1" applyBorder="1" applyAlignment="1">
      <alignment horizontal="center" vertical="center"/>
    </xf>
    <xf numFmtId="38" fontId="13" fillId="7" borderId="54" xfId="1" applyNumberFormat="1" applyFont="1" applyFill="1" applyBorder="1" applyAlignment="1">
      <alignment horizontal="center" vertical="center"/>
    </xf>
    <xf numFmtId="38" fontId="4" fillId="7" borderId="62" xfId="1" applyNumberFormat="1" applyFont="1" applyFill="1" applyBorder="1" applyAlignment="1">
      <alignment horizontal="center" vertical="center"/>
    </xf>
    <xf numFmtId="38" fontId="4" fillId="8" borderId="54" xfId="1" applyNumberFormat="1" applyFont="1" applyFill="1" applyBorder="1" applyAlignment="1">
      <alignment horizontal="center" vertical="center"/>
    </xf>
    <xf numFmtId="38" fontId="13" fillId="8" borderId="54" xfId="1" applyNumberFormat="1" applyFont="1" applyFill="1" applyBorder="1" applyAlignment="1">
      <alignment horizontal="center" vertical="center"/>
    </xf>
    <xf numFmtId="38" fontId="13" fillId="8" borderId="63" xfId="1" applyNumberFormat="1" applyFont="1" applyFill="1" applyBorder="1" applyAlignment="1">
      <alignment horizontal="center" vertical="center"/>
    </xf>
    <xf numFmtId="38" fontId="13" fillId="8" borderId="62" xfId="1" applyNumberFormat="1" applyFont="1" applyFill="1" applyBorder="1" applyAlignment="1">
      <alignment horizontal="center" vertical="center"/>
    </xf>
    <xf numFmtId="38" fontId="4" fillId="8" borderId="62" xfId="1" applyNumberFormat="1" applyFont="1" applyFill="1" applyBorder="1" applyAlignment="1">
      <alignment horizontal="center" vertical="center"/>
    </xf>
    <xf numFmtId="38" fontId="13" fillId="8" borderId="46" xfId="1" applyNumberFormat="1" applyFont="1" applyFill="1" applyBorder="1" applyAlignment="1">
      <alignment horizontal="center" vertical="center"/>
    </xf>
    <xf numFmtId="0" fontId="24" fillId="0" borderId="41" xfId="1" applyFont="1" applyBorder="1">
      <alignment vertical="center"/>
    </xf>
    <xf numFmtId="0" fontId="24" fillId="0" borderId="42" xfId="1" applyFont="1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4" xfId="0" applyBorder="1">
      <alignment vertical="center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38" fontId="4" fillId="6" borderId="54" xfId="1" applyNumberFormat="1" applyFont="1" applyFill="1" applyBorder="1" applyAlignment="1">
      <alignment horizontal="center" vertical="center"/>
    </xf>
    <xf numFmtId="38" fontId="4" fillId="6" borderId="62" xfId="1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>
      <alignment vertical="center"/>
    </xf>
    <xf numFmtId="38" fontId="13" fillId="5" borderId="63" xfId="1" applyNumberFormat="1" applyFont="1" applyFill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13" fillId="5" borderId="35" xfId="0" applyFont="1" applyFill="1" applyBorder="1">
      <alignment vertical="center"/>
    </xf>
    <xf numFmtId="0" fontId="13" fillId="5" borderId="37" xfId="0" applyFont="1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4" fillId="9" borderId="6" xfId="1" applyFont="1" applyFill="1" applyBorder="1" applyAlignment="1">
      <alignment horizontal="center" vertical="center" wrapText="1" readingOrder="1"/>
    </xf>
    <xf numFmtId="0" fontId="22" fillId="2" borderId="61" xfId="1" applyFont="1" applyFill="1" applyBorder="1" applyAlignment="1">
      <alignment horizontal="center" vertical="center" wrapText="1" readingOrder="1"/>
    </xf>
    <xf numFmtId="0" fontId="4" fillId="2" borderId="61" xfId="1" applyFont="1" applyFill="1" applyBorder="1" applyAlignment="1">
      <alignment horizontal="center" vertical="center" wrapText="1" readingOrder="1"/>
    </xf>
    <xf numFmtId="0" fontId="22" fillId="0" borderId="9" xfId="1" applyFont="1" applyFill="1" applyBorder="1" applyAlignment="1">
      <alignment horizontal="center" vertical="center" wrapText="1" readingOrder="1"/>
    </xf>
    <xf numFmtId="0" fontId="4" fillId="0" borderId="9" xfId="1" applyFont="1" applyFill="1" applyBorder="1" applyAlignment="1">
      <alignment horizontal="center" vertical="center" wrapText="1" readingOrder="1"/>
    </xf>
    <xf numFmtId="176" fontId="13" fillId="7" borderId="6" xfId="0" applyNumberFormat="1" applyFont="1" applyFill="1" applyBorder="1">
      <alignment vertical="center"/>
    </xf>
    <xf numFmtId="49" fontId="0" fillId="0" borderId="9" xfId="0" applyNumberFormat="1" applyFill="1" applyBorder="1">
      <alignment vertical="center"/>
    </xf>
    <xf numFmtId="49" fontId="0" fillId="0" borderId="26" xfId="0" applyNumberFormat="1" applyFill="1" applyBorder="1">
      <alignment vertical="center"/>
    </xf>
    <xf numFmtId="176" fontId="13" fillId="8" borderId="6" xfId="0" applyNumberFormat="1" applyFont="1" applyFill="1" applyBorder="1">
      <alignment vertical="center"/>
    </xf>
    <xf numFmtId="177" fontId="13" fillId="5" borderId="6" xfId="1" applyNumberFormat="1" applyFont="1" applyFill="1" applyBorder="1">
      <alignment vertical="center"/>
    </xf>
    <xf numFmtId="177" fontId="13" fillId="5" borderId="8" xfId="1" applyNumberFormat="1" applyFont="1" applyFill="1" applyBorder="1">
      <alignment vertical="center"/>
    </xf>
    <xf numFmtId="0" fontId="25" fillId="0" borderId="0" xfId="1" applyFont="1">
      <alignment vertical="center"/>
    </xf>
    <xf numFmtId="0" fontId="13" fillId="0" borderId="9" xfId="1" applyFont="1" applyFill="1" applyBorder="1" applyAlignment="1">
      <alignment horizontal="center" vertical="center" wrapText="1" readingOrder="1"/>
    </xf>
    <xf numFmtId="0" fontId="1" fillId="0" borderId="0" xfId="0" applyFont="1" applyBorder="1">
      <alignment vertical="center"/>
    </xf>
    <xf numFmtId="49" fontId="0" fillId="0" borderId="19" xfId="0" applyNumberFormat="1" applyBorder="1" applyAlignment="1">
      <alignment horizontal="left" vertical="center"/>
    </xf>
    <xf numFmtId="0" fontId="13" fillId="7" borderId="38" xfId="1" applyFont="1" applyFill="1" applyBorder="1">
      <alignment vertical="center"/>
    </xf>
    <xf numFmtId="0" fontId="4" fillId="5" borderId="6" xfId="1" applyFont="1" applyFill="1" applyBorder="1" applyAlignment="1">
      <alignment horizontal="center" vertical="center" wrapText="1" readingOrder="1"/>
    </xf>
    <xf numFmtId="0" fontId="4" fillId="9" borderId="9" xfId="1" applyFont="1" applyFill="1" applyBorder="1" applyAlignment="1">
      <alignment horizontal="center" vertical="center" wrapText="1" readingOrder="1"/>
    </xf>
    <xf numFmtId="0" fontId="4" fillId="6" borderId="9" xfId="1" applyFont="1" applyFill="1" applyBorder="1" applyAlignment="1">
      <alignment horizontal="center" vertical="center" wrapText="1" readingOrder="1"/>
    </xf>
    <xf numFmtId="0" fontId="4" fillId="7" borderId="9" xfId="1" applyFont="1" applyFill="1" applyBorder="1" applyAlignment="1">
      <alignment horizontal="center" vertical="center" wrapText="1" readingOrder="1"/>
    </xf>
    <xf numFmtId="0" fontId="4" fillId="8" borderId="9" xfId="1" applyFont="1" applyFill="1" applyBorder="1" applyAlignment="1">
      <alignment horizontal="center" vertical="center" wrapText="1" readingOrder="1"/>
    </xf>
    <xf numFmtId="0" fontId="13" fillId="7" borderId="68" xfId="1" applyFont="1" applyFill="1" applyBorder="1">
      <alignment vertical="center"/>
    </xf>
    <xf numFmtId="38" fontId="13" fillId="7" borderId="69" xfId="1" applyNumberFormat="1" applyFont="1" applyFill="1" applyBorder="1" applyAlignment="1">
      <alignment horizontal="center" vertical="center"/>
    </xf>
    <xf numFmtId="0" fontId="13" fillId="7" borderId="39" xfId="1" applyFont="1" applyFill="1" applyBorder="1">
      <alignment vertical="center"/>
    </xf>
    <xf numFmtId="0" fontId="25" fillId="0" borderId="6" xfId="1" applyFont="1" applyFill="1" applyBorder="1" applyAlignment="1">
      <alignment horizontal="center" vertical="center" wrapText="1" readingOrder="1"/>
    </xf>
    <xf numFmtId="0" fontId="25" fillId="0" borderId="9" xfId="1" applyFont="1" applyFill="1" applyBorder="1" applyAlignment="1">
      <alignment horizontal="center" vertical="center" wrapText="1" readingOrder="1"/>
    </xf>
    <xf numFmtId="0" fontId="13" fillId="5" borderId="37" xfId="1" applyFont="1" applyFill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24" xfId="0" applyFont="1" applyBorder="1">
      <alignment vertical="center"/>
    </xf>
    <xf numFmtId="38" fontId="13" fillId="7" borderId="46" xfId="1" applyNumberFormat="1" applyFont="1" applyFill="1" applyBorder="1" applyAlignment="1">
      <alignment horizontal="center" vertical="center"/>
    </xf>
    <xf numFmtId="0" fontId="4" fillId="7" borderId="35" xfId="1" applyFont="1" applyFill="1" applyBorder="1">
      <alignment vertical="center"/>
    </xf>
    <xf numFmtId="176" fontId="4" fillId="7" borderId="8" xfId="0" applyNumberFormat="1" applyFont="1" applyFill="1" applyBorder="1">
      <alignment vertical="center"/>
    </xf>
    <xf numFmtId="0" fontId="4" fillId="8" borderId="35" xfId="1" applyFont="1" applyFill="1" applyBorder="1">
      <alignment vertical="center"/>
    </xf>
    <xf numFmtId="0" fontId="14" fillId="5" borderId="57" xfId="1" applyFont="1" applyFill="1" applyBorder="1" applyAlignment="1">
      <alignment horizontal="center" vertical="center"/>
    </xf>
    <xf numFmtId="0" fontId="14" fillId="5" borderId="58" xfId="1" applyFont="1" applyFill="1" applyBorder="1" applyAlignment="1">
      <alignment horizontal="center" vertical="center"/>
    </xf>
    <xf numFmtId="0" fontId="14" fillId="5" borderId="59" xfId="1" applyFont="1" applyFill="1" applyBorder="1" applyAlignment="1">
      <alignment horizontal="center" vertical="center"/>
    </xf>
    <xf numFmtId="0" fontId="14" fillId="6" borderId="57" xfId="1" applyFont="1" applyFill="1" applyBorder="1" applyAlignment="1">
      <alignment horizontal="center" vertical="center"/>
    </xf>
    <xf numFmtId="0" fontId="14" fillId="6" borderId="58" xfId="1" applyFont="1" applyFill="1" applyBorder="1" applyAlignment="1">
      <alignment horizontal="center" vertical="center"/>
    </xf>
    <xf numFmtId="0" fontId="14" fillId="6" borderId="59" xfId="1" applyFont="1" applyFill="1" applyBorder="1" applyAlignment="1">
      <alignment horizontal="center" vertical="center"/>
    </xf>
    <xf numFmtId="0" fontId="10" fillId="7" borderId="57" xfId="1" applyFont="1" applyFill="1" applyBorder="1" applyAlignment="1">
      <alignment horizontal="center" vertical="center"/>
    </xf>
    <xf numFmtId="0" fontId="10" fillId="7" borderId="58" xfId="1" applyFont="1" applyFill="1" applyBorder="1" applyAlignment="1">
      <alignment horizontal="center" vertical="center"/>
    </xf>
    <xf numFmtId="0" fontId="10" fillId="7" borderId="59" xfId="1" applyFont="1" applyFill="1" applyBorder="1" applyAlignment="1">
      <alignment horizontal="center" vertical="center"/>
    </xf>
    <xf numFmtId="0" fontId="10" fillId="5" borderId="56" xfId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0" fillId="5" borderId="32" xfId="1" applyFont="1" applyFill="1" applyBorder="1" applyAlignment="1">
      <alignment horizontal="center" vertical="center"/>
    </xf>
    <xf numFmtId="0" fontId="19" fillId="8" borderId="49" xfId="1" applyFont="1" applyFill="1" applyBorder="1" applyAlignment="1">
      <alignment horizontal="center" vertical="center"/>
    </xf>
    <xf numFmtId="0" fontId="19" fillId="8" borderId="50" xfId="1" applyFont="1" applyFill="1" applyBorder="1" applyAlignment="1">
      <alignment horizontal="center" vertical="center"/>
    </xf>
    <xf numFmtId="0" fontId="19" fillId="8" borderId="43" xfId="1" applyFont="1" applyFill="1" applyBorder="1" applyAlignment="1">
      <alignment horizontal="center" vertical="center"/>
    </xf>
    <xf numFmtId="0" fontId="19" fillId="8" borderId="42" xfId="1" applyFont="1" applyFill="1" applyBorder="1" applyAlignment="1">
      <alignment horizontal="center" vertical="center"/>
    </xf>
    <xf numFmtId="0" fontId="19" fillId="8" borderId="45" xfId="1" applyFont="1" applyFill="1" applyBorder="1" applyAlignment="1">
      <alignment horizontal="center" vertical="center"/>
    </xf>
    <xf numFmtId="0" fontId="19" fillId="8" borderId="46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9" fillId="7" borderId="49" xfId="1" applyFont="1" applyFill="1" applyBorder="1" applyAlignment="1">
      <alignment horizontal="center" vertical="center"/>
    </xf>
    <xf numFmtId="0" fontId="19" fillId="7" borderId="50" xfId="1" applyFont="1" applyFill="1" applyBorder="1" applyAlignment="1">
      <alignment horizontal="center" vertical="center"/>
    </xf>
    <xf numFmtId="0" fontId="19" fillId="7" borderId="43" xfId="1" applyFont="1" applyFill="1" applyBorder="1" applyAlignment="1">
      <alignment horizontal="center" vertical="center"/>
    </xf>
    <xf numFmtId="0" fontId="19" fillId="7" borderId="42" xfId="1" applyFont="1" applyFill="1" applyBorder="1" applyAlignment="1">
      <alignment horizontal="center" vertical="center"/>
    </xf>
    <xf numFmtId="0" fontId="19" fillId="7" borderId="45" xfId="1" applyFont="1" applyFill="1" applyBorder="1" applyAlignment="1">
      <alignment horizontal="center" vertical="center"/>
    </xf>
    <xf numFmtId="0" fontId="19" fillId="7" borderId="46" xfId="1" applyFont="1" applyFill="1" applyBorder="1" applyAlignment="1">
      <alignment horizontal="center" vertical="center"/>
    </xf>
    <xf numFmtId="0" fontId="16" fillId="6" borderId="49" xfId="1" applyFont="1" applyFill="1" applyBorder="1" applyAlignment="1">
      <alignment horizontal="center" vertical="center"/>
    </xf>
    <xf numFmtId="0" fontId="16" fillId="6" borderId="50" xfId="1" applyFont="1" applyFill="1" applyBorder="1" applyAlignment="1">
      <alignment horizontal="center" vertical="center"/>
    </xf>
    <xf numFmtId="0" fontId="16" fillId="6" borderId="43" xfId="1" applyFont="1" applyFill="1" applyBorder="1" applyAlignment="1">
      <alignment horizontal="center" vertical="center"/>
    </xf>
    <xf numFmtId="0" fontId="16" fillId="6" borderId="42" xfId="1" applyFont="1" applyFill="1" applyBorder="1" applyAlignment="1">
      <alignment horizontal="center" vertical="center"/>
    </xf>
    <xf numFmtId="0" fontId="16" fillId="6" borderId="45" xfId="1" applyFont="1" applyFill="1" applyBorder="1" applyAlignment="1">
      <alignment horizontal="center" vertical="center"/>
    </xf>
    <xf numFmtId="0" fontId="16" fillId="6" borderId="46" xfId="1" applyFont="1" applyFill="1" applyBorder="1" applyAlignment="1">
      <alignment horizontal="center" vertical="center"/>
    </xf>
    <xf numFmtId="0" fontId="14" fillId="7" borderId="57" xfId="1" applyFont="1" applyFill="1" applyBorder="1" applyAlignment="1">
      <alignment horizontal="center" vertical="center"/>
    </xf>
    <xf numFmtId="0" fontId="14" fillId="7" borderId="58" xfId="1" applyFont="1" applyFill="1" applyBorder="1" applyAlignment="1">
      <alignment horizontal="center" vertical="center"/>
    </xf>
    <xf numFmtId="0" fontId="14" fillId="7" borderId="59" xfId="1" applyFont="1" applyFill="1" applyBorder="1" applyAlignment="1">
      <alignment horizontal="center" vertical="center"/>
    </xf>
    <xf numFmtId="0" fontId="10" fillId="8" borderId="57" xfId="1" applyFont="1" applyFill="1" applyBorder="1" applyAlignment="1">
      <alignment horizontal="center" vertical="center"/>
    </xf>
    <xf numFmtId="0" fontId="10" fillId="8" borderId="58" xfId="1" applyFont="1" applyFill="1" applyBorder="1" applyAlignment="1">
      <alignment horizontal="center" vertical="center"/>
    </xf>
    <xf numFmtId="0" fontId="10" fillId="8" borderId="59" xfId="1" applyFont="1" applyFill="1" applyBorder="1" applyAlignment="1">
      <alignment horizontal="center" vertical="center"/>
    </xf>
    <xf numFmtId="0" fontId="14" fillId="8" borderId="57" xfId="1" applyFont="1" applyFill="1" applyBorder="1" applyAlignment="1">
      <alignment horizontal="center" vertical="center"/>
    </xf>
    <xf numFmtId="0" fontId="14" fillId="8" borderId="58" xfId="1" applyFont="1" applyFill="1" applyBorder="1" applyAlignment="1">
      <alignment horizontal="center" vertical="center"/>
    </xf>
    <xf numFmtId="0" fontId="14" fillId="8" borderId="59" xfId="1" applyFont="1" applyFill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7" fillId="6" borderId="35" xfId="1" applyFont="1" applyFill="1" applyBorder="1" applyAlignment="1">
      <alignment horizontal="center" vertical="center"/>
    </xf>
    <xf numFmtId="0" fontId="7" fillId="6" borderId="6" xfId="1" applyFont="1" applyFill="1" applyBorder="1" applyAlignment="1">
      <alignment horizontal="center" vertical="center"/>
    </xf>
    <xf numFmtId="38" fontId="26" fillId="0" borderId="6" xfId="1" applyNumberFormat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 wrapText="1" readingOrder="1"/>
    </xf>
    <xf numFmtId="0" fontId="7" fillId="3" borderId="47" xfId="1" applyFont="1" applyFill="1" applyBorder="1" applyAlignment="1">
      <alignment horizontal="center" vertical="center"/>
    </xf>
    <xf numFmtId="0" fontId="7" fillId="3" borderId="48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center" vertical="center" wrapText="1" readingOrder="1"/>
    </xf>
    <xf numFmtId="0" fontId="23" fillId="11" borderId="47" xfId="1" applyFill="1" applyBorder="1" applyAlignment="1">
      <alignment horizontal="center" vertical="center"/>
    </xf>
    <xf numFmtId="0" fontId="23" fillId="11" borderId="48" xfId="1" applyFill="1" applyBorder="1" applyAlignment="1">
      <alignment horizontal="center" vertical="center"/>
    </xf>
    <xf numFmtId="0" fontId="23" fillId="11" borderId="12" xfId="1" applyFill="1" applyBorder="1" applyAlignment="1">
      <alignment horizontal="center" vertical="center"/>
    </xf>
    <xf numFmtId="0" fontId="13" fillId="5" borderId="56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/>
    </xf>
    <xf numFmtId="38" fontId="26" fillId="0" borderId="7" xfId="1" applyNumberFormat="1" applyFont="1" applyBorder="1" applyAlignment="1">
      <alignment horizontal="center" vertical="center"/>
    </xf>
    <xf numFmtId="0" fontId="26" fillId="0" borderId="32" xfId="1" applyFont="1" applyBorder="1" applyAlignment="1">
      <alignment horizontal="center" vertical="center"/>
    </xf>
    <xf numFmtId="0" fontId="13" fillId="5" borderId="3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/>
    </xf>
    <xf numFmtId="0" fontId="13" fillId="5" borderId="51" xfId="1" applyFont="1" applyFill="1" applyBorder="1" applyAlignment="1">
      <alignment horizontal="center" vertical="center"/>
    </xf>
    <xf numFmtId="0" fontId="13" fillId="5" borderId="52" xfId="1" applyFont="1" applyFill="1" applyBorder="1" applyAlignment="1">
      <alignment horizontal="center" vertical="center"/>
    </xf>
    <xf numFmtId="0" fontId="13" fillId="5" borderId="53" xfId="1" applyFont="1" applyFill="1" applyBorder="1" applyAlignment="1">
      <alignment horizontal="center" vertical="center"/>
    </xf>
    <xf numFmtId="0" fontId="13" fillId="6" borderId="3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7" fillId="8" borderId="35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3" fillId="7" borderId="35" xfId="1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/>
    </xf>
    <xf numFmtId="0" fontId="7" fillId="7" borderId="35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3" fillId="12" borderId="56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38" fontId="23" fillId="0" borderId="7" xfId="1" applyNumberFormat="1" applyBorder="1" applyAlignment="1">
      <alignment horizontal="center" vertical="center"/>
    </xf>
    <xf numFmtId="0" fontId="23" fillId="0" borderId="32" xfId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38" fontId="15" fillId="0" borderId="28" xfId="1" applyNumberFormat="1" applyFont="1" applyBorder="1" applyAlignment="1">
      <alignment horizontal="center" vertical="center"/>
    </xf>
    <xf numFmtId="38" fontId="15" fillId="0" borderId="12" xfId="1" applyNumberFormat="1" applyFont="1" applyBorder="1" applyAlignment="1">
      <alignment horizontal="center" vertical="center"/>
    </xf>
    <xf numFmtId="38" fontId="26" fillId="0" borderId="15" xfId="1" applyNumberFormat="1" applyFont="1" applyBorder="1" applyAlignment="1">
      <alignment horizontal="center" vertical="center"/>
    </xf>
    <xf numFmtId="38" fontId="26" fillId="0" borderId="54" xfId="1" applyNumberFormat="1" applyFont="1" applyBorder="1" applyAlignment="1">
      <alignment horizontal="center" vertical="center"/>
    </xf>
    <xf numFmtId="0" fontId="13" fillId="8" borderId="51" xfId="1" applyFont="1" applyFill="1" applyBorder="1" applyAlignment="1">
      <alignment horizontal="center" vertical="center"/>
    </xf>
    <xf numFmtId="0" fontId="13" fillId="8" borderId="52" xfId="1" applyFont="1" applyFill="1" applyBorder="1" applyAlignment="1">
      <alignment horizontal="center" vertical="center"/>
    </xf>
    <xf numFmtId="0" fontId="13" fillId="8" borderId="53" xfId="1" applyFont="1" applyFill="1" applyBorder="1" applyAlignment="1">
      <alignment horizontal="center" vertical="center"/>
    </xf>
    <xf numFmtId="38" fontId="26" fillId="0" borderId="27" xfId="1" applyNumberFormat="1" applyFont="1" applyBorder="1" applyAlignment="1">
      <alignment horizontal="center" vertical="center"/>
    </xf>
    <xf numFmtId="38" fontId="26" fillId="0" borderId="62" xfId="1" applyNumberFormat="1" applyFont="1" applyBorder="1" applyAlignment="1">
      <alignment horizontal="center" vertical="center"/>
    </xf>
    <xf numFmtId="0" fontId="13" fillId="8" borderId="65" xfId="1" applyFont="1" applyFill="1" applyBorder="1" applyAlignment="1">
      <alignment horizontal="center" vertical="center"/>
    </xf>
    <xf numFmtId="0" fontId="13" fillId="8" borderId="66" xfId="1" applyFont="1" applyFill="1" applyBorder="1" applyAlignment="1">
      <alignment horizontal="center" vertical="center"/>
    </xf>
    <xf numFmtId="0" fontId="13" fillId="8" borderId="67" xfId="1" applyFont="1" applyFill="1" applyBorder="1" applyAlignment="1">
      <alignment horizontal="center" vertical="center"/>
    </xf>
    <xf numFmtId="0" fontId="23" fillId="10" borderId="47" xfId="1" applyFill="1" applyBorder="1" applyAlignment="1">
      <alignment horizontal="center" vertical="center"/>
    </xf>
    <xf numFmtId="0" fontId="23" fillId="10" borderId="48" xfId="1" applyFill="1" applyBorder="1" applyAlignment="1">
      <alignment horizontal="center" vertical="center"/>
    </xf>
    <xf numFmtId="0" fontId="23" fillId="10" borderId="12" xfId="1" applyFill="1" applyBorder="1" applyAlignment="1">
      <alignment horizontal="center" vertical="center"/>
    </xf>
    <xf numFmtId="0" fontId="13" fillId="14" borderId="35" xfId="1" applyFont="1" applyFill="1" applyBorder="1" applyAlignment="1">
      <alignment horizontal="center" vertical="center"/>
    </xf>
    <xf numFmtId="0" fontId="13" fillId="14" borderId="6" xfId="1" applyFont="1" applyFill="1" applyBorder="1" applyAlignment="1">
      <alignment horizontal="center" vertical="center"/>
    </xf>
    <xf numFmtId="38" fontId="23" fillId="0" borderId="6" xfId="1" applyNumberFormat="1" applyBorder="1" applyAlignment="1">
      <alignment horizontal="center" vertical="center"/>
    </xf>
    <xf numFmtId="0" fontId="23" fillId="0" borderId="36" xfId="1" applyBorder="1" applyAlignment="1">
      <alignment horizontal="center" vertical="center"/>
    </xf>
    <xf numFmtId="0" fontId="7" fillId="14" borderId="35" xfId="1" applyFont="1" applyFill="1" applyBorder="1" applyAlignment="1">
      <alignment horizontal="center" vertical="center"/>
    </xf>
    <xf numFmtId="0" fontId="7" fillId="14" borderId="6" xfId="1" applyFont="1" applyFill="1" applyBorder="1" applyAlignment="1">
      <alignment horizontal="center" vertical="center"/>
    </xf>
    <xf numFmtId="0" fontId="13" fillId="13" borderId="35" xfId="1" applyFont="1" applyFill="1" applyBorder="1" applyAlignment="1">
      <alignment horizontal="center" vertical="center"/>
    </xf>
    <xf numFmtId="0" fontId="13" fillId="13" borderId="6" xfId="1" applyFont="1" applyFill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38" fontId="27" fillId="0" borderId="28" xfId="1" applyNumberFormat="1" applyFont="1" applyBorder="1" applyAlignment="1">
      <alignment horizontal="center" vertical="center"/>
    </xf>
    <xf numFmtId="38" fontId="27" fillId="0" borderId="12" xfId="1" applyNumberFormat="1" applyFont="1" applyBorder="1" applyAlignment="1">
      <alignment horizontal="center" vertical="center"/>
    </xf>
    <xf numFmtId="0" fontId="16" fillId="5" borderId="49" xfId="1" applyFont="1" applyFill="1" applyBorder="1" applyAlignment="1">
      <alignment horizontal="center" vertical="center"/>
    </xf>
    <xf numFmtId="0" fontId="16" fillId="5" borderId="50" xfId="1" applyFont="1" applyFill="1" applyBorder="1" applyAlignment="1">
      <alignment horizontal="center" vertical="center"/>
    </xf>
    <xf numFmtId="0" fontId="16" fillId="5" borderId="43" xfId="1" applyFont="1" applyFill="1" applyBorder="1" applyAlignment="1">
      <alignment horizontal="center" vertical="center"/>
    </xf>
    <xf numFmtId="0" fontId="16" fillId="5" borderId="42" xfId="1" applyFont="1" applyFill="1" applyBorder="1" applyAlignment="1">
      <alignment horizontal="center" vertical="center"/>
    </xf>
    <xf numFmtId="0" fontId="16" fillId="5" borderId="45" xfId="1" applyFont="1" applyFill="1" applyBorder="1" applyAlignment="1">
      <alignment horizontal="center" vertical="center"/>
    </xf>
    <xf numFmtId="0" fontId="16" fillId="5" borderId="46" xfId="1" applyFont="1" applyFill="1" applyBorder="1" applyAlignment="1">
      <alignment horizontal="center" vertical="center"/>
    </xf>
    <xf numFmtId="0" fontId="13" fillId="15" borderId="51" xfId="1" applyFont="1" applyFill="1" applyBorder="1" applyAlignment="1">
      <alignment horizontal="center" vertical="center"/>
    </xf>
    <xf numFmtId="0" fontId="13" fillId="15" borderId="52" xfId="1" applyFont="1" applyFill="1" applyBorder="1" applyAlignment="1">
      <alignment horizontal="center" vertical="center"/>
    </xf>
    <xf numFmtId="0" fontId="13" fillId="15" borderId="53" xfId="1" applyFont="1" applyFill="1" applyBorder="1" applyAlignment="1">
      <alignment horizontal="center" vertical="center"/>
    </xf>
    <xf numFmtId="38" fontId="23" fillId="0" borderId="15" xfId="1" applyNumberFormat="1" applyBorder="1" applyAlignment="1">
      <alignment horizontal="center" vertical="center"/>
    </xf>
    <xf numFmtId="38" fontId="23" fillId="0" borderId="54" xfId="1" applyNumberFormat="1" applyBorder="1" applyAlignment="1">
      <alignment horizontal="center" vertical="center"/>
    </xf>
    <xf numFmtId="0" fontId="13" fillId="15" borderId="42" xfId="1" applyFont="1" applyFill="1" applyBorder="1" applyAlignment="1">
      <alignment horizontal="center" vertical="center"/>
    </xf>
    <xf numFmtId="0" fontId="13" fillId="15" borderId="45" xfId="1" applyFont="1" applyFill="1" applyBorder="1" applyAlignment="1">
      <alignment horizontal="center" vertical="center"/>
    </xf>
    <xf numFmtId="0" fontId="13" fillId="15" borderId="55" xfId="1" applyFont="1" applyFill="1" applyBorder="1" applyAlignment="1">
      <alignment horizontal="center" vertical="center"/>
    </xf>
    <xf numFmtId="38" fontId="23" fillId="0" borderId="25" xfId="1" applyNumberFormat="1" applyBorder="1" applyAlignment="1">
      <alignment horizontal="center" vertical="center"/>
    </xf>
    <xf numFmtId="38" fontId="23" fillId="0" borderId="46" xfId="1" applyNumberFormat="1" applyBorder="1" applyAlignment="1">
      <alignment horizontal="center" vertical="center"/>
    </xf>
    <xf numFmtId="0" fontId="7" fillId="13" borderId="35" xfId="1" applyFont="1" applyFill="1" applyBorder="1" applyAlignment="1">
      <alignment horizontal="center" vertical="center"/>
    </xf>
    <xf numFmtId="0" fontId="7" fillId="13" borderId="6" xfId="1" applyFont="1" applyFill="1" applyBorder="1" applyAlignment="1">
      <alignment horizontal="center" vertical="center"/>
    </xf>
    <xf numFmtId="0" fontId="7" fillId="15" borderId="35" xfId="1" applyFont="1" applyFill="1" applyBorder="1" applyAlignment="1">
      <alignment horizontal="center" vertical="center"/>
    </xf>
    <xf numFmtId="0" fontId="7" fillId="15" borderId="6" xfId="1" applyFont="1" applyFill="1" applyBorder="1" applyAlignment="1">
      <alignment horizontal="center" vertical="center"/>
    </xf>
    <xf numFmtId="0" fontId="13" fillId="12" borderId="51" xfId="1" applyFont="1" applyFill="1" applyBorder="1" applyAlignment="1">
      <alignment horizontal="center" vertical="center"/>
    </xf>
    <xf numFmtId="0" fontId="13" fillId="12" borderId="52" xfId="1" applyFont="1" applyFill="1" applyBorder="1" applyAlignment="1">
      <alignment horizontal="center" vertical="center"/>
    </xf>
    <xf numFmtId="0" fontId="13" fillId="12" borderId="53" xfId="1" applyFont="1" applyFill="1" applyBorder="1" applyAlignment="1">
      <alignment horizontal="center" vertical="center"/>
    </xf>
    <xf numFmtId="0" fontId="13" fillId="12" borderId="35" xfId="1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17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9"/>
  <sheetViews>
    <sheetView tabSelected="1" zoomScaleNormal="100" workbookViewId="0"/>
  </sheetViews>
  <sheetFormatPr defaultColWidth="9" defaultRowHeight="13"/>
  <cols>
    <col min="1" max="1" width="1.6328125" style="2" customWidth="1"/>
    <col min="2" max="8" width="3.6328125" style="2" customWidth="1"/>
    <col min="9" max="9" width="4.1796875" style="2" customWidth="1"/>
    <col min="10" max="10" width="33.6328125" style="18" customWidth="1"/>
    <col min="11" max="12" width="6.6328125" style="18" customWidth="1"/>
    <col min="13" max="13" width="2.6328125" style="16" customWidth="1"/>
    <col min="14" max="14" width="33.6328125" style="18" customWidth="1"/>
    <col min="15" max="16" width="6.6328125" style="18" customWidth="1"/>
    <col min="17" max="17" width="2.6328125" style="16" customWidth="1"/>
    <col min="18" max="18" width="33.6328125" style="18" customWidth="1"/>
    <col min="19" max="20" width="6.6328125" style="18" customWidth="1"/>
    <col min="21" max="21" width="2.6328125" style="16" customWidth="1"/>
    <col min="22" max="22" width="33.6328125" style="18" customWidth="1"/>
    <col min="23" max="24" width="6.6328125" style="18" customWidth="1"/>
    <col min="25" max="25" width="2.6328125" style="16" customWidth="1"/>
    <col min="26" max="16384" width="9" style="2"/>
  </cols>
  <sheetData>
    <row r="1" spans="2:25" ht="15" customHeight="1"/>
    <row r="2" spans="2:25" ht="15" customHeight="1">
      <c r="B2" s="21" t="s">
        <v>587</v>
      </c>
      <c r="C2" s="1"/>
      <c r="D2" s="1"/>
      <c r="E2" s="1"/>
      <c r="F2" s="1"/>
      <c r="G2" s="1"/>
      <c r="H2" s="1"/>
      <c r="N2" s="3"/>
    </row>
    <row r="3" spans="2:25" s="5" customFormat="1" ht="15" customHeight="1">
      <c r="B3" s="4"/>
      <c r="C3" s="4"/>
      <c r="D3" s="4"/>
      <c r="E3" s="4"/>
      <c r="F3" s="4"/>
      <c r="G3" s="4"/>
      <c r="H3" s="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ht="15" customHeight="1">
      <c r="B4" s="272" t="s">
        <v>588</v>
      </c>
      <c r="C4" s="272"/>
      <c r="D4" s="272"/>
      <c r="E4" s="272"/>
      <c r="F4" s="272"/>
      <c r="G4" s="272"/>
      <c r="H4" s="272"/>
      <c r="J4" s="242" t="s">
        <v>59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13"/>
    </row>
    <row r="5" spans="2:25" ht="15" customHeight="1" thickBot="1">
      <c r="B5" s="192" t="s">
        <v>38</v>
      </c>
      <c r="C5" s="193" t="s">
        <v>39</v>
      </c>
      <c r="D5" s="193" t="s">
        <v>40</v>
      </c>
      <c r="E5" s="193" t="s">
        <v>41</v>
      </c>
      <c r="F5" s="193" t="s">
        <v>42</v>
      </c>
      <c r="G5" s="193" t="s">
        <v>43</v>
      </c>
      <c r="H5" s="193" t="s">
        <v>44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2:25" ht="15" customHeight="1">
      <c r="B6" s="215">
        <v>19</v>
      </c>
      <c r="C6" s="157">
        <v>20</v>
      </c>
      <c r="D6" s="157">
        <v>21</v>
      </c>
      <c r="E6" s="157">
        <v>22</v>
      </c>
      <c r="F6" s="157">
        <v>23</v>
      </c>
      <c r="G6" s="191">
        <v>24</v>
      </c>
      <c r="H6" s="157">
        <v>25</v>
      </c>
      <c r="J6" s="333" t="s">
        <v>589</v>
      </c>
      <c r="K6" s="334"/>
      <c r="L6" s="335"/>
      <c r="M6" s="14"/>
      <c r="N6" s="251" t="s">
        <v>590</v>
      </c>
      <c r="O6" s="252"/>
      <c r="P6" s="253"/>
      <c r="Q6" s="14"/>
      <c r="R6" s="245" t="s">
        <v>591</v>
      </c>
      <c r="S6" s="246"/>
      <c r="T6" s="247"/>
      <c r="U6" s="14"/>
      <c r="V6" s="236" t="s">
        <v>592</v>
      </c>
      <c r="W6" s="237"/>
      <c r="X6" s="238"/>
      <c r="Y6" s="14"/>
    </row>
    <row r="7" spans="2:25" ht="15" customHeight="1" thickBot="1">
      <c r="B7" s="215">
        <v>26</v>
      </c>
      <c r="C7" s="157">
        <v>27</v>
      </c>
      <c r="D7" s="157">
        <v>28</v>
      </c>
      <c r="E7" s="157">
        <v>29</v>
      </c>
      <c r="F7" s="157">
        <v>30</v>
      </c>
      <c r="G7" s="207">
        <v>1</v>
      </c>
      <c r="H7" s="157">
        <v>2</v>
      </c>
      <c r="J7" s="336"/>
      <c r="K7" s="337"/>
      <c r="L7" s="338"/>
      <c r="M7" s="14"/>
      <c r="N7" s="254"/>
      <c r="O7" s="255"/>
      <c r="P7" s="256"/>
      <c r="Q7" s="14"/>
      <c r="R7" s="248"/>
      <c r="S7" s="249"/>
      <c r="T7" s="250"/>
      <c r="U7" s="14"/>
      <c r="V7" s="239"/>
      <c r="W7" s="240"/>
      <c r="X7" s="241"/>
      <c r="Y7" s="14"/>
    </row>
    <row r="8" spans="2:25" ht="15" customHeight="1" thickBot="1">
      <c r="B8" s="194">
        <v>3</v>
      </c>
      <c r="C8" s="208">
        <v>4</v>
      </c>
      <c r="D8" s="203">
        <v>5</v>
      </c>
      <c r="E8" s="195">
        <v>6</v>
      </c>
      <c r="F8" s="195">
        <v>7</v>
      </c>
      <c r="G8" s="209">
        <f t="shared" ref="G8:H10" si="0">G7+7</f>
        <v>8</v>
      </c>
      <c r="H8" s="195">
        <f t="shared" si="0"/>
        <v>9</v>
      </c>
      <c r="J8" s="243" t="s">
        <v>60</v>
      </c>
      <c r="K8" s="243"/>
      <c r="L8" s="244"/>
      <c r="M8" s="15"/>
      <c r="N8" s="243" t="s">
        <v>60</v>
      </c>
      <c r="O8" s="243"/>
      <c r="P8" s="244"/>
      <c r="Q8" s="15"/>
      <c r="R8" s="243" t="s">
        <v>60</v>
      </c>
      <c r="S8" s="243"/>
      <c r="T8" s="244"/>
      <c r="U8" s="15"/>
      <c r="V8" s="243" t="s">
        <v>60</v>
      </c>
      <c r="W8" s="243"/>
      <c r="X8" s="244"/>
      <c r="Y8" s="15"/>
    </row>
    <row r="9" spans="2:25" ht="15" customHeight="1" thickBot="1">
      <c r="B9" s="111">
        <f>B8+7</f>
        <v>10</v>
      </c>
      <c r="C9" s="208">
        <f t="shared" ref="C9:C11" si="1">C8+7</f>
        <v>11</v>
      </c>
      <c r="D9" s="195">
        <f t="shared" ref="D9:D11" si="2">D8+7</f>
        <v>12</v>
      </c>
      <c r="E9" s="195">
        <f t="shared" ref="E9:E11" si="3">E8+7</f>
        <v>13</v>
      </c>
      <c r="F9" s="195">
        <f t="shared" ref="F9:F11" si="4">F8+7</f>
        <v>14</v>
      </c>
      <c r="G9" s="210">
        <f t="shared" si="0"/>
        <v>15</v>
      </c>
      <c r="H9" s="195">
        <f t="shared" si="0"/>
        <v>16</v>
      </c>
      <c r="J9" s="7" t="s">
        <v>61</v>
      </c>
      <c r="K9" s="134" t="s">
        <v>489</v>
      </c>
      <c r="L9" s="69" t="s">
        <v>400</v>
      </c>
      <c r="M9" s="13"/>
      <c r="N9" s="7" t="s">
        <v>61</v>
      </c>
      <c r="O9" s="134" t="s">
        <v>489</v>
      </c>
      <c r="P9" s="69" t="s">
        <v>400</v>
      </c>
      <c r="Q9" s="13"/>
      <c r="R9" s="7" t="s">
        <v>61</v>
      </c>
      <c r="S9" s="134" t="s">
        <v>489</v>
      </c>
      <c r="T9" s="69" t="s">
        <v>400</v>
      </c>
      <c r="U9" s="13"/>
      <c r="V9" s="7" t="s">
        <v>61</v>
      </c>
      <c r="W9" s="134" t="s">
        <v>489</v>
      </c>
      <c r="X9" s="69" t="s">
        <v>400</v>
      </c>
      <c r="Y9" s="13"/>
    </row>
    <row r="10" spans="2:25" ht="15" customHeight="1">
      <c r="B10" s="111">
        <f>B9+7</f>
        <v>17</v>
      </c>
      <c r="C10" s="216">
        <f t="shared" si="1"/>
        <v>18</v>
      </c>
      <c r="D10" s="195">
        <f t="shared" si="2"/>
        <v>19</v>
      </c>
      <c r="E10" s="195">
        <f t="shared" si="3"/>
        <v>20</v>
      </c>
      <c r="F10" s="195">
        <f t="shared" si="4"/>
        <v>21</v>
      </c>
      <c r="G10" s="211">
        <f t="shared" si="0"/>
        <v>22</v>
      </c>
      <c r="H10" s="195">
        <f t="shared" si="0"/>
        <v>23</v>
      </c>
      <c r="J10" s="224" t="s">
        <v>162</v>
      </c>
      <c r="K10" s="225"/>
      <c r="L10" s="226"/>
      <c r="M10" s="8"/>
      <c r="N10" s="227" t="s">
        <v>189</v>
      </c>
      <c r="O10" s="228"/>
      <c r="P10" s="229"/>
      <c r="Q10" s="8"/>
      <c r="R10" s="230" t="s">
        <v>227</v>
      </c>
      <c r="S10" s="231"/>
      <c r="T10" s="232"/>
      <c r="U10" s="8"/>
      <c r="V10" s="260" t="s">
        <v>158</v>
      </c>
      <c r="W10" s="261"/>
      <c r="X10" s="262"/>
      <c r="Y10" s="8"/>
    </row>
    <row r="11" spans="2:25" ht="15" customHeight="1">
      <c r="B11" s="111">
        <f>B10+7</f>
        <v>24</v>
      </c>
      <c r="C11" s="195">
        <f t="shared" si="1"/>
        <v>25</v>
      </c>
      <c r="D11" s="195">
        <f t="shared" si="2"/>
        <v>26</v>
      </c>
      <c r="E11" s="195">
        <f t="shared" si="3"/>
        <v>27</v>
      </c>
      <c r="F11" s="195">
        <f t="shared" si="4"/>
        <v>28</v>
      </c>
      <c r="G11" s="203">
        <v>29</v>
      </c>
      <c r="H11" s="195">
        <v>30</v>
      </c>
      <c r="J11" s="112" t="s">
        <v>0</v>
      </c>
      <c r="K11" s="137">
        <v>122</v>
      </c>
      <c r="L11" s="113" t="s">
        <v>601</v>
      </c>
      <c r="M11" s="9"/>
      <c r="N11" s="116" t="s">
        <v>7</v>
      </c>
      <c r="O11" s="138">
        <v>516</v>
      </c>
      <c r="P11" s="180" t="s">
        <v>600</v>
      </c>
      <c r="Q11" s="9"/>
      <c r="R11" s="221" t="s">
        <v>615</v>
      </c>
      <c r="S11" s="140">
        <v>1232</v>
      </c>
      <c r="T11" s="164" t="s">
        <v>600</v>
      </c>
      <c r="U11" s="9"/>
      <c r="V11" s="223" t="s">
        <v>34</v>
      </c>
      <c r="W11" s="141">
        <v>941</v>
      </c>
      <c r="X11" s="167" t="s">
        <v>600</v>
      </c>
      <c r="Y11" s="9"/>
    </row>
    <row r="12" spans="2:25" ht="15" customHeight="1" thickBot="1">
      <c r="B12" s="18"/>
      <c r="C12" s="18"/>
      <c r="D12" s="18"/>
      <c r="E12" s="18"/>
      <c r="F12" s="18"/>
      <c r="G12" s="18"/>
      <c r="H12" s="18"/>
      <c r="J12" s="112" t="s">
        <v>1</v>
      </c>
      <c r="K12" s="137">
        <v>35</v>
      </c>
      <c r="L12" s="113" t="s">
        <v>601</v>
      </c>
      <c r="M12" s="9"/>
      <c r="N12" s="116" t="s">
        <v>451</v>
      </c>
      <c r="O12" s="138">
        <v>30</v>
      </c>
      <c r="P12" s="160" t="s">
        <v>600</v>
      </c>
      <c r="Q12" s="9"/>
      <c r="R12" s="119" t="s">
        <v>616</v>
      </c>
      <c r="S12" s="140">
        <v>374</v>
      </c>
      <c r="T12" s="164" t="s">
        <v>600</v>
      </c>
      <c r="U12" s="32"/>
      <c r="V12" s="122" t="s">
        <v>630</v>
      </c>
      <c r="W12" s="199">
        <v>845</v>
      </c>
      <c r="X12" s="167" t="s">
        <v>600</v>
      </c>
      <c r="Y12" s="9"/>
    </row>
    <row r="13" spans="2:25" ht="15" customHeight="1" thickBot="1">
      <c r="B13" s="273" t="s">
        <v>45</v>
      </c>
      <c r="C13" s="274"/>
      <c r="D13" s="274"/>
      <c r="E13" s="274"/>
      <c r="F13" s="274"/>
      <c r="G13" s="274"/>
      <c r="H13" s="275"/>
      <c r="J13" s="112" t="s">
        <v>602</v>
      </c>
      <c r="K13" s="137">
        <v>94</v>
      </c>
      <c r="L13" s="113" t="s">
        <v>601</v>
      </c>
      <c r="M13" s="9"/>
      <c r="N13" s="116" t="s">
        <v>14</v>
      </c>
      <c r="O13" s="138">
        <v>287</v>
      </c>
      <c r="P13" s="180" t="s">
        <v>600</v>
      </c>
      <c r="Q13" s="9"/>
      <c r="R13" s="119" t="s">
        <v>402</v>
      </c>
      <c r="S13" s="140">
        <v>169</v>
      </c>
      <c r="T13" s="165" t="s">
        <v>600</v>
      </c>
      <c r="U13" s="32"/>
      <c r="V13" s="122" t="s">
        <v>33</v>
      </c>
      <c r="W13" s="141">
        <v>773</v>
      </c>
      <c r="X13" s="168" t="s">
        <v>600</v>
      </c>
      <c r="Y13" s="9"/>
    </row>
    <row r="14" spans="2:25" ht="15" customHeight="1">
      <c r="B14" s="276"/>
      <c r="C14" s="277"/>
      <c r="D14" s="277"/>
      <c r="E14" s="277"/>
      <c r="F14" s="277"/>
      <c r="G14" s="277"/>
      <c r="H14" s="277"/>
      <c r="J14" s="112" t="s">
        <v>278</v>
      </c>
      <c r="K14" s="137">
        <v>86</v>
      </c>
      <c r="L14" s="113" t="s">
        <v>601</v>
      </c>
      <c r="M14" s="9"/>
      <c r="N14" s="116" t="s">
        <v>15</v>
      </c>
      <c r="O14" s="138">
        <v>136</v>
      </c>
      <c r="P14" s="160" t="s">
        <v>600</v>
      </c>
      <c r="Q14" s="9"/>
      <c r="R14" s="119" t="s">
        <v>403</v>
      </c>
      <c r="S14" s="140">
        <v>160</v>
      </c>
      <c r="T14" s="165" t="s">
        <v>600</v>
      </c>
      <c r="U14" s="32"/>
      <c r="V14" s="123" t="s">
        <v>35</v>
      </c>
      <c r="W14" s="141">
        <v>738</v>
      </c>
      <c r="X14" s="168" t="s">
        <v>600</v>
      </c>
      <c r="Y14" s="9"/>
    </row>
    <row r="15" spans="2:25" ht="15" customHeight="1">
      <c r="B15" s="277"/>
      <c r="C15" s="277"/>
      <c r="D15" s="277"/>
      <c r="E15" s="277"/>
      <c r="F15" s="277"/>
      <c r="G15" s="277"/>
      <c r="H15" s="277"/>
      <c r="J15" s="112" t="s">
        <v>66</v>
      </c>
      <c r="K15" s="137">
        <v>210</v>
      </c>
      <c r="L15" s="113" t="s">
        <v>601</v>
      </c>
      <c r="M15" s="9"/>
      <c r="N15" s="116" t="s">
        <v>63</v>
      </c>
      <c r="O15" s="138">
        <v>114</v>
      </c>
      <c r="P15" s="160" t="s">
        <v>600</v>
      </c>
      <c r="Q15" s="9"/>
      <c r="R15" s="119" t="s">
        <v>245</v>
      </c>
      <c r="S15" s="140">
        <v>542</v>
      </c>
      <c r="T15" s="164" t="s">
        <v>600</v>
      </c>
      <c r="U15" s="32"/>
      <c r="V15" s="122" t="s">
        <v>31</v>
      </c>
      <c r="W15" s="141">
        <v>635</v>
      </c>
      <c r="X15" s="168" t="s">
        <v>600</v>
      </c>
      <c r="Y15" s="9"/>
    </row>
    <row r="16" spans="2:25" ht="15" customHeight="1">
      <c r="J16" s="112" t="s">
        <v>8</v>
      </c>
      <c r="K16" s="137">
        <v>179</v>
      </c>
      <c r="L16" s="113" t="s">
        <v>601</v>
      </c>
      <c r="M16" s="8"/>
      <c r="N16" s="118" t="s">
        <v>408</v>
      </c>
      <c r="O16" s="138">
        <v>96</v>
      </c>
      <c r="P16" s="162" t="s">
        <v>600</v>
      </c>
      <c r="Q16" s="8"/>
      <c r="R16" s="119" t="s">
        <v>220</v>
      </c>
      <c r="S16" s="140">
        <v>362</v>
      </c>
      <c r="T16" s="164" t="s">
        <v>600</v>
      </c>
      <c r="U16" s="33"/>
      <c r="V16" s="122" t="s">
        <v>157</v>
      </c>
      <c r="W16" s="141">
        <v>570</v>
      </c>
      <c r="X16" s="168" t="s">
        <v>600</v>
      </c>
      <c r="Y16" s="8"/>
    </row>
    <row r="17" spans="2:25" ht="15" customHeight="1" thickBot="1">
      <c r="J17" s="112" t="s">
        <v>405</v>
      </c>
      <c r="K17" s="137">
        <v>119</v>
      </c>
      <c r="L17" s="113" t="s">
        <v>601</v>
      </c>
      <c r="M17" s="9"/>
      <c r="N17" s="117" t="s">
        <v>409</v>
      </c>
      <c r="O17" s="138">
        <v>62</v>
      </c>
      <c r="P17" s="161" t="s">
        <v>600</v>
      </c>
      <c r="Q17" s="9"/>
      <c r="R17" s="119" t="s">
        <v>226</v>
      </c>
      <c r="S17" s="140">
        <v>243</v>
      </c>
      <c r="T17" s="164" t="s">
        <v>600</v>
      </c>
      <c r="U17" s="32"/>
      <c r="V17" s="122" t="s">
        <v>32</v>
      </c>
      <c r="W17" s="141">
        <v>541</v>
      </c>
      <c r="X17" s="168" t="s">
        <v>600</v>
      </c>
      <c r="Y17" s="9"/>
    </row>
    <row r="18" spans="2:25" ht="15" customHeight="1" thickBot="1">
      <c r="B18" s="278" t="s">
        <v>181</v>
      </c>
      <c r="C18" s="279"/>
      <c r="D18" s="279"/>
      <c r="E18" s="279"/>
      <c r="F18" s="279"/>
      <c r="G18" s="279"/>
      <c r="H18" s="280"/>
      <c r="J18" s="114" t="s">
        <v>6</v>
      </c>
      <c r="K18" s="137">
        <v>72</v>
      </c>
      <c r="L18" s="113" t="s">
        <v>601</v>
      </c>
      <c r="M18" s="9"/>
      <c r="N18" s="227" t="s">
        <v>188</v>
      </c>
      <c r="O18" s="228"/>
      <c r="P18" s="229"/>
      <c r="Q18" s="9"/>
      <c r="R18" s="120" t="s">
        <v>219</v>
      </c>
      <c r="S18" s="140">
        <v>221</v>
      </c>
      <c r="T18" s="164" t="s">
        <v>600</v>
      </c>
      <c r="U18" s="32"/>
      <c r="V18" s="122" t="s">
        <v>36</v>
      </c>
      <c r="W18" s="141">
        <v>387</v>
      </c>
      <c r="X18" s="168" t="s">
        <v>600</v>
      </c>
      <c r="Y18" s="9"/>
    </row>
    <row r="19" spans="2:25" ht="15" customHeight="1">
      <c r="B19" s="281" t="s">
        <v>162</v>
      </c>
      <c r="C19" s="282"/>
      <c r="D19" s="282"/>
      <c r="E19" s="282"/>
      <c r="F19" s="282"/>
      <c r="G19" s="283">
        <f>SUM(K11:K22)</f>
        <v>1289</v>
      </c>
      <c r="H19" s="284"/>
      <c r="J19" s="114" t="s">
        <v>9</v>
      </c>
      <c r="K19" s="137">
        <v>23</v>
      </c>
      <c r="L19" s="113" t="s">
        <v>601</v>
      </c>
      <c r="M19" s="9"/>
      <c r="N19" s="116" t="s">
        <v>609</v>
      </c>
      <c r="O19" s="138">
        <v>727</v>
      </c>
      <c r="P19" s="180" t="s">
        <v>600</v>
      </c>
      <c r="Q19" s="9"/>
      <c r="R19" s="230" t="s">
        <v>228</v>
      </c>
      <c r="S19" s="231"/>
      <c r="T19" s="232"/>
      <c r="U19" s="32"/>
      <c r="V19" s="122" t="s">
        <v>631</v>
      </c>
      <c r="W19" s="141">
        <v>342</v>
      </c>
      <c r="X19" s="168" t="s">
        <v>600</v>
      </c>
      <c r="Y19" s="9"/>
    </row>
    <row r="20" spans="2:25" ht="15" customHeight="1">
      <c r="B20" s="285" t="s">
        <v>190</v>
      </c>
      <c r="C20" s="286"/>
      <c r="D20" s="286"/>
      <c r="E20" s="286"/>
      <c r="F20" s="286"/>
      <c r="G20" s="270">
        <f>SUM(K24:K37)</f>
        <v>1362</v>
      </c>
      <c r="H20" s="271"/>
      <c r="J20" s="114" t="s">
        <v>183</v>
      </c>
      <c r="K20" s="137">
        <v>159</v>
      </c>
      <c r="L20" s="113" t="s">
        <v>601</v>
      </c>
      <c r="M20" s="9"/>
      <c r="N20" s="116" t="s">
        <v>610</v>
      </c>
      <c r="O20" s="138">
        <v>482</v>
      </c>
      <c r="P20" s="180" t="s">
        <v>600</v>
      </c>
      <c r="Q20" s="9"/>
      <c r="R20" s="121" t="s">
        <v>617</v>
      </c>
      <c r="S20" s="140">
        <v>448</v>
      </c>
      <c r="T20" s="164" t="s">
        <v>600</v>
      </c>
      <c r="U20" s="32"/>
      <c r="V20" s="122" t="s">
        <v>224</v>
      </c>
      <c r="W20" s="141">
        <v>220</v>
      </c>
      <c r="X20" s="168" t="s">
        <v>600</v>
      </c>
      <c r="Y20" s="9"/>
    </row>
    <row r="21" spans="2:25" ht="15" customHeight="1">
      <c r="B21" s="285" t="s">
        <v>64</v>
      </c>
      <c r="C21" s="286"/>
      <c r="D21" s="286"/>
      <c r="E21" s="286"/>
      <c r="F21" s="286"/>
      <c r="G21" s="270">
        <f>SUM(K39:K49)</f>
        <v>1454</v>
      </c>
      <c r="H21" s="271"/>
      <c r="J21" s="112" t="s">
        <v>603</v>
      </c>
      <c r="K21" s="137">
        <v>126</v>
      </c>
      <c r="L21" s="113" t="s">
        <v>601</v>
      </c>
      <c r="M21" s="9"/>
      <c r="N21" s="116" t="s">
        <v>11</v>
      </c>
      <c r="O21" s="138">
        <v>619</v>
      </c>
      <c r="P21" s="180" t="s">
        <v>600</v>
      </c>
      <c r="Q21" s="9"/>
      <c r="R21" s="119" t="s">
        <v>618</v>
      </c>
      <c r="S21" s="140">
        <v>232</v>
      </c>
      <c r="T21" s="164" t="s">
        <v>600</v>
      </c>
      <c r="U21" s="32"/>
      <c r="V21" s="124" t="s">
        <v>411</v>
      </c>
      <c r="W21" s="141">
        <v>132</v>
      </c>
      <c r="X21" s="169" t="s">
        <v>600</v>
      </c>
      <c r="Y21" s="9"/>
    </row>
    <row r="22" spans="2:25" ht="15" customHeight="1" thickBot="1">
      <c r="B22" s="285" t="s">
        <v>164</v>
      </c>
      <c r="C22" s="286"/>
      <c r="D22" s="286"/>
      <c r="E22" s="286"/>
      <c r="F22" s="286"/>
      <c r="G22" s="270">
        <f>SUM(K51:K57)</f>
        <v>1498</v>
      </c>
      <c r="H22" s="271"/>
      <c r="J22" s="135" t="s">
        <v>505</v>
      </c>
      <c r="K22" s="137">
        <v>64</v>
      </c>
      <c r="L22" s="136" t="s">
        <v>601</v>
      </c>
      <c r="M22" s="9"/>
      <c r="N22" s="117" t="s">
        <v>12</v>
      </c>
      <c r="O22" s="138">
        <v>124</v>
      </c>
      <c r="P22" s="181" t="s">
        <v>600</v>
      </c>
      <c r="Q22" s="9"/>
      <c r="R22" s="119" t="s">
        <v>619</v>
      </c>
      <c r="S22" s="140">
        <v>216</v>
      </c>
      <c r="T22" s="164" t="s">
        <v>600</v>
      </c>
      <c r="U22" s="32"/>
      <c r="V22" s="125" t="s">
        <v>412</v>
      </c>
      <c r="W22" s="141">
        <v>130</v>
      </c>
      <c r="X22" s="170" t="s">
        <v>600</v>
      </c>
      <c r="Y22" s="9"/>
    </row>
    <row r="23" spans="2:25" ht="15" customHeight="1">
      <c r="B23" s="287" t="s">
        <v>533</v>
      </c>
      <c r="C23" s="288"/>
      <c r="D23" s="288"/>
      <c r="E23" s="288"/>
      <c r="F23" s="289"/>
      <c r="G23" s="270">
        <f>SUM(K59:K62)</f>
        <v>453</v>
      </c>
      <c r="H23" s="271"/>
      <c r="J23" s="224" t="s">
        <v>190</v>
      </c>
      <c r="K23" s="225"/>
      <c r="L23" s="226"/>
      <c r="N23" s="227" t="s">
        <v>62</v>
      </c>
      <c r="O23" s="228"/>
      <c r="P23" s="229"/>
      <c r="R23" s="119" t="s">
        <v>620</v>
      </c>
      <c r="S23" s="140">
        <v>157</v>
      </c>
      <c r="T23" s="164" t="s">
        <v>600</v>
      </c>
      <c r="U23" s="34"/>
      <c r="V23" s="263" t="s">
        <v>159</v>
      </c>
      <c r="W23" s="264"/>
      <c r="X23" s="265"/>
    </row>
    <row r="24" spans="2:25" ht="15" customHeight="1">
      <c r="B24" s="268" t="s">
        <v>191</v>
      </c>
      <c r="C24" s="269"/>
      <c r="D24" s="269"/>
      <c r="E24" s="269"/>
      <c r="F24" s="269"/>
      <c r="G24" s="270">
        <f>SUM(O11:O17)</f>
        <v>1241</v>
      </c>
      <c r="H24" s="271"/>
      <c r="J24" s="114" t="s">
        <v>19</v>
      </c>
      <c r="K24" s="137">
        <v>225</v>
      </c>
      <c r="L24" s="158" t="s">
        <v>601</v>
      </c>
      <c r="M24" s="9"/>
      <c r="N24" s="116" t="s">
        <v>25</v>
      </c>
      <c r="O24" s="138">
        <v>1381</v>
      </c>
      <c r="P24" s="160" t="s">
        <v>600</v>
      </c>
      <c r="Q24" s="9"/>
      <c r="R24" s="119" t="s">
        <v>187</v>
      </c>
      <c r="S24" s="140">
        <v>147</v>
      </c>
      <c r="T24" s="165" t="s">
        <v>600</v>
      </c>
      <c r="U24" s="9"/>
      <c r="V24" s="122" t="s">
        <v>37</v>
      </c>
      <c r="W24" s="141">
        <v>755</v>
      </c>
      <c r="X24" s="168" t="s">
        <v>600</v>
      </c>
      <c r="Y24" s="9"/>
    </row>
    <row r="25" spans="2:25" ht="15" customHeight="1">
      <c r="B25" s="290" t="s">
        <v>99</v>
      </c>
      <c r="C25" s="291"/>
      <c r="D25" s="291"/>
      <c r="E25" s="291"/>
      <c r="F25" s="291"/>
      <c r="G25" s="270">
        <f>SUM(O19:O22)</f>
        <v>1952</v>
      </c>
      <c r="H25" s="271"/>
      <c r="J25" s="112" t="s">
        <v>414</v>
      </c>
      <c r="K25" s="137">
        <v>223</v>
      </c>
      <c r="L25" s="158" t="s">
        <v>601</v>
      </c>
      <c r="M25" s="9"/>
      <c r="N25" s="116" t="s">
        <v>29</v>
      </c>
      <c r="O25" s="138">
        <v>631</v>
      </c>
      <c r="P25" s="160" t="s">
        <v>600</v>
      </c>
      <c r="Q25" s="9"/>
      <c r="R25" s="119" t="s">
        <v>413</v>
      </c>
      <c r="S25" s="140">
        <v>141</v>
      </c>
      <c r="T25" s="165" t="s">
        <v>600</v>
      </c>
      <c r="U25" s="9"/>
      <c r="V25" s="122" t="s">
        <v>404</v>
      </c>
      <c r="W25" s="141">
        <v>452</v>
      </c>
      <c r="X25" s="168" t="s">
        <v>600</v>
      </c>
      <c r="Y25" s="9"/>
    </row>
    <row r="26" spans="2:25" ht="15" customHeight="1">
      <c r="B26" s="290" t="s">
        <v>121</v>
      </c>
      <c r="C26" s="291"/>
      <c r="D26" s="291"/>
      <c r="E26" s="291"/>
      <c r="F26" s="291"/>
      <c r="G26" s="270">
        <f>SUM(O24:O34)</f>
        <v>4136</v>
      </c>
      <c r="H26" s="271"/>
      <c r="J26" s="112" t="s">
        <v>20</v>
      </c>
      <c r="K26" s="137">
        <v>200</v>
      </c>
      <c r="L26" s="158" t="s">
        <v>601</v>
      </c>
      <c r="M26" s="9"/>
      <c r="N26" s="116" t="s">
        <v>27</v>
      </c>
      <c r="O26" s="138">
        <v>391</v>
      </c>
      <c r="P26" s="160" t="s">
        <v>600</v>
      </c>
      <c r="Q26" s="9"/>
      <c r="R26" s="206" t="s">
        <v>621</v>
      </c>
      <c r="S26" s="196">
        <v>359</v>
      </c>
      <c r="T26" s="165" t="s">
        <v>600</v>
      </c>
      <c r="U26" s="9"/>
      <c r="V26" s="122" t="s">
        <v>167</v>
      </c>
      <c r="W26" s="141">
        <v>444</v>
      </c>
      <c r="X26" s="168" t="s">
        <v>600</v>
      </c>
      <c r="Y26" s="9"/>
    </row>
    <row r="27" spans="2:25" ht="15" customHeight="1" thickBot="1">
      <c r="B27" s="290" t="s">
        <v>470</v>
      </c>
      <c r="C27" s="291"/>
      <c r="D27" s="291"/>
      <c r="E27" s="291"/>
      <c r="F27" s="291"/>
      <c r="G27" s="270">
        <f>SUM(O36:O47)</f>
        <v>2633</v>
      </c>
      <c r="H27" s="271"/>
      <c r="J27" s="112" t="s">
        <v>5</v>
      </c>
      <c r="K27" s="137">
        <v>44</v>
      </c>
      <c r="L27" s="158" t="s">
        <v>601</v>
      </c>
      <c r="M27" s="9"/>
      <c r="N27" s="116" t="s">
        <v>611</v>
      </c>
      <c r="O27" s="138">
        <v>377</v>
      </c>
      <c r="P27" s="160" t="s">
        <v>600</v>
      </c>
      <c r="Q27" s="9"/>
      <c r="R27" s="120" t="s">
        <v>622</v>
      </c>
      <c r="S27" s="140">
        <v>206</v>
      </c>
      <c r="T27" s="166" t="s">
        <v>600</v>
      </c>
      <c r="U27" s="9"/>
      <c r="V27" s="122" t="s">
        <v>246</v>
      </c>
      <c r="W27" s="141">
        <v>377</v>
      </c>
      <c r="X27" s="168" t="s">
        <v>600</v>
      </c>
      <c r="Y27" s="9"/>
    </row>
    <row r="28" spans="2:25" ht="15" customHeight="1">
      <c r="B28" s="296" t="s">
        <v>231</v>
      </c>
      <c r="C28" s="297"/>
      <c r="D28" s="297"/>
      <c r="E28" s="297"/>
      <c r="F28" s="297"/>
      <c r="G28" s="270">
        <f>SUM(S11:S18)</f>
        <v>3303</v>
      </c>
      <c r="H28" s="271"/>
      <c r="J28" s="112" t="s">
        <v>604</v>
      </c>
      <c r="K28" s="137">
        <v>44</v>
      </c>
      <c r="L28" s="158" t="s">
        <v>601</v>
      </c>
      <c r="M28" s="9"/>
      <c r="N28" s="116" t="s">
        <v>69</v>
      </c>
      <c r="O28" s="138">
        <v>351</v>
      </c>
      <c r="P28" s="160" t="s">
        <v>600</v>
      </c>
      <c r="Q28" s="9"/>
      <c r="R28" s="257" t="s">
        <v>580</v>
      </c>
      <c r="S28" s="258"/>
      <c r="T28" s="259"/>
      <c r="U28" s="9"/>
      <c r="V28" s="122" t="s">
        <v>632</v>
      </c>
      <c r="W28" s="141">
        <v>334</v>
      </c>
      <c r="X28" s="167" t="s">
        <v>600</v>
      </c>
      <c r="Y28" s="9"/>
    </row>
    <row r="29" spans="2:25" ht="15" customHeight="1">
      <c r="B29" s="296" t="s">
        <v>232</v>
      </c>
      <c r="C29" s="297"/>
      <c r="D29" s="297"/>
      <c r="E29" s="297"/>
      <c r="F29" s="297"/>
      <c r="G29" s="270">
        <f>SUM(S20:S27)</f>
        <v>1906</v>
      </c>
      <c r="H29" s="271"/>
      <c r="J29" s="112" t="s">
        <v>490</v>
      </c>
      <c r="K29" s="137">
        <v>41</v>
      </c>
      <c r="L29" s="158" t="s">
        <v>601</v>
      </c>
      <c r="M29" s="9"/>
      <c r="N29" s="116" t="s">
        <v>68</v>
      </c>
      <c r="O29" s="138">
        <v>255</v>
      </c>
      <c r="P29" s="160" t="s">
        <v>600</v>
      </c>
      <c r="Q29" s="9"/>
      <c r="R29" s="119" t="s">
        <v>623</v>
      </c>
      <c r="S29" s="140">
        <v>171</v>
      </c>
      <c r="T29" s="165" t="s">
        <v>600</v>
      </c>
      <c r="U29" s="9"/>
      <c r="V29" s="122" t="s">
        <v>156</v>
      </c>
      <c r="W29" s="141">
        <v>288</v>
      </c>
      <c r="X29" s="167" t="s">
        <v>600</v>
      </c>
      <c r="Y29" s="9"/>
    </row>
    <row r="30" spans="2:25" ht="15" customHeight="1" thickBot="1">
      <c r="B30" s="294" t="s">
        <v>248</v>
      </c>
      <c r="C30" s="295"/>
      <c r="D30" s="295"/>
      <c r="E30" s="295"/>
      <c r="F30" s="295"/>
      <c r="G30" s="270">
        <f>SUM(S29:S40)</f>
        <v>2582</v>
      </c>
      <c r="H30" s="271"/>
      <c r="J30" s="112" t="s">
        <v>67</v>
      </c>
      <c r="K30" s="137">
        <v>38</v>
      </c>
      <c r="L30" s="158" t="s">
        <v>601</v>
      </c>
      <c r="M30" s="9"/>
      <c r="N30" s="116" t="s">
        <v>70</v>
      </c>
      <c r="O30" s="138">
        <v>224</v>
      </c>
      <c r="P30" s="160" t="s">
        <v>600</v>
      </c>
      <c r="R30" s="119" t="s">
        <v>624</v>
      </c>
      <c r="S30" s="140">
        <v>162</v>
      </c>
      <c r="T30" s="165" t="s">
        <v>600</v>
      </c>
      <c r="V30" s="125" t="s">
        <v>633</v>
      </c>
      <c r="W30" s="141">
        <v>264</v>
      </c>
      <c r="X30" s="171" t="s">
        <v>600</v>
      </c>
      <c r="Y30" s="9"/>
    </row>
    <row r="31" spans="2:25" ht="15" customHeight="1">
      <c r="B31" s="292" t="s">
        <v>128</v>
      </c>
      <c r="C31" s="293"/>
      <c r="D31" s="293"/>
      <c r="E31" s="293"/>
      <c r="F31" s="293"/>
      <c r="G31" s="270">
        <f>SUM(W11:W22)</f>
        <v>6254</v>
      </c>
      <c r="H31" s="271"/>
      <c r="J31" s="112" t="s">
        <v>605</v>
      </c>
      <c r="K31" s="137">
        <v>24</v>
      </c>
      <c r="L31" s="158" t="s">
        <v>601</v>
      </c>
      <c r="N31" s="116" t="s">
        <v>186</v>
      </c>
      <c r="O31" s="138">
        <v>160</v>
      </c>
      <c r="P31" s="160" t="s">
        <v>600</v>
      </c>
      <c r="R31" s="119" t="s">
        <v>625</v>
      </c>
      <c r="S31" s="140">
        <v>150</v>
      </c>
      <c r="T31" s="165" t="s">
        <v>600</v>
      </c>
      <c r="V31" s="263" t="s">
        <v>447</v>
      </c>
      <c r="W31" s="264"/>
      <c r="X31" s="265"/>
    </row>
    <row r="32" spans="2:25" ht="15" customHeight="1">
      <c r="B32" s="309" t="s">
        <v>135</v>
      </c>
      <c r="C32" s="310"/>
      <c r="D32" s="310"/>
      <c r="E32" s="310"/>
      <c r="F32" s="311"/>
      <c r="G32" s="307">
        <f>SUM(W24:W30)</f>
        <v>2914</v>
      </c>
      <c r="H32" s="308"/>
      <c r="J32" s="112" t="s">
        <v>415</v>
      </c>
      <c r="K32" s="137">
        <v>133</v>
      </c>
      <c r="L32" s="158" t="s">
        <v>601</v>
      </c>
      <c r="N32" s="116" t="s">
        <v>506</v>
      </c>
      <c r="O32" s="156">
        <v>143</v>
      </c>
      <c r="P32" s="160" t="s">
        <v>600</v>
      </c>
      <c r="R32" s="119" t="s">
        <v>626</v>
      </c>
      <c r="S32" s="196">
        <v>202</v>
      </c>
      <c r="T32" s="165" t="s">
        <v>600</v>
      </c>
      <c r="V32" s="122" t="s">
        <v>229</v>
      </c>
      <c r="W32" s="141">
        <v>776</v>
      </c>
      <c r="X32" s="167" t="s">
        <v>600</v>
      </c>
    </row>
    <row r="33" spans="2:25" ht="15" customHeight="1" thickBot="1">
      <c r="B33" s="314" t="s">
        <v>449</v>
      </c>
      <c r="C33" s="315"/>
      <c r="D33" s="315"/>
      <c r="E33" s="315"/>
      <c r="F33" s="316"/>
      <c r="G33" s="312">
        <f>SUM(W32:W38)</f>
        <v>2943</v>
      </c>
      <c r="H33" s="313"/>
      <c r="J33" s="112" t="s">
        <v>606</v>
      </c>
      <c r="K33" s="137">
        <v>112</v>
      </c>
      <c r="L33" s="158" t="s">
        <v>601</v>
      </c>
      <c r="M33" s="18"/>
      <c r="N33" s="116" t="s">
        <v>185</v>
      </c>
      <c r="O33" s="138">
        <v>120</v>
      </c>
      <c r="P33" s="160" t="s">
        <v>600</v>
      </c>
      <c r="Q33" s="9"/>
      <c r="R33" s="119" t="s">
        <v>627</v>
      </c>
      <c r="S33" s="196">
        <v>197</v>
      </c>
      <c r="T33" s="165" t="s">
        <v>600</v>
      </c>
      <c r="U33" s="9"/>
      <c r="V33" s="122" t="s">
        <v>244</v>
      </c>
      <c r="W33" s="141">
        <v>763</v>
      </c>
      <c r="X33" s="168" t="s">
        <v>600</v>
      </c>
      <c r="Y33" s="18"/>
    </row>
    <row r="34" spans="2:25" ht="15" customHeight="1" thickBot="1">
      <c r="B34" s="302" t="s">
        <v>182</v>
      </c>
      <c r="C34" s="303"/>
      <c r="D34" s="303"/>
      <c r="E34" s="303"/>
      <c r="F34" s="304"/>
      <c r="G34" s="305">
        <f>SUM(G19:H33)</f>
        <v>35920</v>
      </c>
      <c r="H34" s="306"/>
      <c r="J34" s="112" t="s">
        <v>514</v>
      </c>
      <c r="K34" s="137">
        <v>96</v>
      </c>
      <c r="L34" s="158" t="s">
        <v>601</v>
      </c>
      <c r="N34" s="117" t="s">
        <v>28</v>
      </c>
      <c r="O34" s="138">
        <v>103</v>
      </c>
      <c r="P34" s="161" t="s">
        <v>600</v>
      </c>
      <c r="R34" s="119" t="s">
        <v>165</v>
      </c>
      <c r="S34" s="140">
        <v>166</v>
      </c>
      <c r="T34" s="165" t="s">
        <v>600</v>
      </c>
      <c r="V34" s="122" t="s">
        <v>549</v>
      </c>
      <c r="W34" s="199">
        <v>396</v>
      </c>
      <c r="X34" s="168" t="s">
        <v>600</v>
      </c>
    </row>
    <row r="35" spans="2:25" ht="15" customHeight="1">
      <c r="J35" s="112" t="s">
        <v>225</v>
      </c>
      <c r="K35" s="137">
        <v>73</v>
      </c>
      <c r="L35" s="158" t="s">
        <v>601</v>
      </c>
      <c r="M35" s="18"/>
      <c r="N35" s="227" t="s">
        <v>470</v>
      </c>
      <c r="O35" s="228"/>
      <c r="P35" s="229"/>
      <c r="R35" s="119" t="s">
        <v>628</v>
      </c>
      <c r="S35" s="140">
        <v>157</v>
      </c>
      <c r="T35" s="165" t="s">
        <v>600</v>
      </c>
      <c r="V35" s="122" t="s">
        <v>230</v>
      </c>
      <c r="W35" s="141">
        <v>391</v>
      </c>
      <c r="X35" s="167" t="s">
        <v>600</v>
      </c>
      <c r="Y35" s="18"/>
    </row>
    <row r="36" spans="2:25" ht="15" customHeight="1" thickBot="1">
      <c r="J36" s="112" t="s">
        <v>17</v>
      </c>
      <c r="K36" s="137">
        <v>59</v>
      </c>
      <c r="L36" s="158" t="s">
        <v>601</v>
      </c>
      <c r="M36" s="18"/>
      <c r="N36" s="116" t="s">
        <v>612</v>
      </c>
      <c r="O36" s="138">
        <v>405</v>
      </c>
      <c r="P36" s="160" t="s">
        <v>600</v>
      </c>
      <c r="Q36" s="18"/>
      <c r="R36" s="119" t="s">
        <v>166</v>
      </c>
      <c r="S36" s="140">
        <v>149</v>
      </c>
      <c r="T36" s="165" t="s">
        <v>600</v>
      </c>
      <c r="U36" s="18"/>
      <c r="V36" s="122" t="s">
        <v>634</v>
      </c>
      <c r="W36" s="141">
        <v>238</v>
      </c>
      <c r="X36" s="168" t="s">
        <v>600</v>
      </c>
      <c r="Y36" s="18"/>
    </row>
    <row r="37" spans="2:25" ht="15" customHeight="1" thickBot="1">
      <c r="B37" s="317" t="s">
        <v>401</v>
      </c>
      <c r="C37" s="318"/>
      <c r="D37" s="318"/>
      <c r="E37" s="318"/>
      <c r="F37" s="318"/>
      <c r="G37" s="318"/>
      <c r="H37" s="319"/>
      <c r="J37" s="115" t="s">
        <v>18</v>
      </c>
      <c r="K37" s="137">
        <v>50</v>
      </c>
      <c r="L37" s="159" t="s">
        <v>601</v>
      </c>
      <c r="M37" s="18"/>
      <c r="N37" s="116" t="s">
        <v>613</v>
      </c>
      <c r="O37" s="138">
        <v>147</v>
      </c>
      <c r="P37" s="160" t="s">
        <v>600</v>
      </c>
      <c r="R37" s="119" t="s">
        <v>629</v>
      </c>
      <c r="S37" s="140">
        <v>265</v>
      </c>
      <c r="T37" s="165" t="s">
        <v>600</v>
      </c>
      <c r="V37" s="122" t="s">
        <v>635</v>
      </c>
      <c r="W37" s="141">
        <v>93</v>
      </c>
      <c r="X37" s="168" t="s">
        <v>600</v>
      </c>
      <c r="Y37" s="18"/>
    </row>
    <row r="38" spans="2:25" ht="15" customHeight="1" thickBot="1">
      <c r="B38" s="298" t="s">
        <v>162</v>
      </c>
      <c r="C38" s="299"/>
      <c r="D38" s="299"/>
      <c r="E38" s="299"/>
      <c r="F38" s="299"/>
      <c r="G38" s="300">
        <f>G19</f>
        <v>1289</v>
      </c>
      <c r="H38" s="301"/>
      <c r="J38" s="224" t="s">
        <v>64</v>
      </c>
      <c r="K38" s="225"/>
      <c r="L38" s="226"/>
      <c r="M38" s="18"/>
      <c r="N38" s="116" t="s">
        <v>614</v>
      </c>
      <c r="O38" s="138">
        <v>96</v>
      </c>
      <c r="P38" s="160" t="s">
        <v>600</v>
      </c>
      <c r="Q38" s="18"/>
      <c r="R38" s="212" t="s">
        <v>579</v>
      </c>
      <c r="S38" s="140">
        <v>659</v>
      </c>
      <c r="T38" s="213" t="s">
        <v>600</v>
      </c>
      <c r="U38" s="18"/>
      <c r="V38" s="126" t="s">
        <v>448</v>
      </c>
      <c r="W38" s="142">
        <v>286</v>
      </c>
      <c r="X38" s="172" t="s">
        <v>600</v>
      </c>
      <c r="Y38" s="18"/>
    </row>
    <row r="39" spans="2:25" ht="15" customHeight="1">
      <c r="B39" s="356" t="s">
        <v>190</v>
      </c>
      <c r="C39" s="357"/>
      <c r="D39" s="357"/>
      <c r="E39" s="357"/>
      <c r="F39" s="357"/>
      <c r="G39" s="322">
        <f>G20</f>
        <v>1362</v>
      </c>
      <c r="H39" s="323"/>
      <c r="J39" s="112" t="s">
        <v>3</v>
      </c>
      <c r="K39" s="137">
        <v>227</v>
      </c>
      <c r="L39" s="158" t="s">
        <v>601</v>
      </c>
      <c r="M39" s="18"/>
      <c r="N39" s="116" t="s">
        <v>65</v>
      </c>
      <c r="O39" s="138">
        <v>577</v>
      </c>
      <c r="P39" s="160" t="s">
        <v>600</v>
      </c>
      <c r="Q39" s="18"/>
      <c r="R39" s="212" t="s">
        <v>582</v>
      </c>
      <c r="S39" s="140">
        <v>161</v>
      </c>
      <c r="T39" s="213" t="s">
        <v>600</v>
      </c>
      <c r="U39" s="18"/>
      <c r="V39" s="99"/>
      <c r="W39" s="100"/>
      <c r="X39" s="98"/>
      <c r="Y39" s="18"/>
    </row>
    <row r="40" spans="2:25" ht="15" customHeight="1" thickBot="1">
      <c r="B40" s="356" t="s">
        <v>64</v>
      </c>
      <c r="C40" s="357"/>
      <c r="D40" s="357"/>
      <c r="E40" s="357"/>
      <c r="F40" s="357"/>
      <c r="G40" s="322">
        <f>G21</f>
        <v>1454</v>
      </c>
      <c r="H40" s="323"/>
      <c r="J40" s="112" t="s">
        <v>4</v>
      </c>
      <c r="K40" s="137">
        <v>129</v>
      </c>
      <c r="L40" s="158" t="s">
        <v>601</v>
      </c>
      <c r="M40" s="18"/>
      <c r="N40" s="116" t="s">
        <v>553</v>
      </c>
      <c r="O40" s="156">
        <v>449</v>
      </c>
      <c r="P40" s="160" t="s">
        <v>600</v>
      </c>
      <c r="Q40" s="18"/>
      <c r="R40" s="214" t="s">
        <v>581</v>
      </c>
      <c r="S40" s="222">
        <v>143</v>
      </c>
      <c r="T40" s="220" t="s">
        <v>600</v>
      </c>
      <c r="U40" s="18"/>
      <c r="X40" s="98"/>
      <c r="Y40" s="18"/>
    </row>
    <row r="41" spans="2:25" ht="15" customHeight="1" thickBot="1">
      <c r="B41" s="356" t="s">
        <v>164</v>
      </c>
      <c r="C41" s="357"/>
      <c r="D41" s="357"/>
      <c r="E41" s="357"/>
      <c r="F41" s="357"/>
      <c r="G41" s="322">
        <f>G22</f>
        <v>1498</v>
      </c>
      <c r="H41" s="323"/>
      <c r="J41" s="112" t="s">
        <v>560</v>
      </c>
      <c r="K41" s="182">
        <v>123</v>
      </c>
      <c r="L41" s="158" t="s">
        <v>601</v>
      </c>
      <c r="M41" s="19"/>
      <c r="N41" s="116" t="s">
        <v>222</v>
      </c>
      <c r="O41" s="138">
        <v>168</v>
      </c>
      <c r="P41" s="160" t="s">
        <v>600</v>
      </c>
      <c r="Q41" s="18"/>
      <c r="U41" s="18"/>
      <c r="X41" s="98"/>
      <c r="Y41" s="19"/>
    </row>
    <row r="42" spans="2:25" ht="15" customHeight="1">
      <c r="B42" s="353" t="s">
        <v>533</v>
      </c>
      <c r="C42" s="354"/>
      <c r="D42" s="354"/>
      <c r="E42" s="354"/>
      <c r="F42" s="355"/>
      <c r="G42" s="322">
        <f>G23</f>
        <v>453</v>
      </c>
      <c r="H42" s="323"/>
      <c r="J42" s="112" t="s">
        <v>507</v>
      </c>
      <c r="K42" s="182">
        <v>99</v>
      </c>
      <c r="L42" s="158" t="s">
        <v>601</v>
      </c>
      <c r="M42" s="18"/>
      <c r="N42" s="116" t="s">
        <v>221</v>
      </c>
      <c r="O42" s="138">
        <v>160</v>
      </c>
      <c r="P42" s="160" t="s">
        <v>600</v>
      </c>
      <c r="Q42" s="18"/>
      <c r="U42" s="18"/>
      <c r="V42" s="266" t="s">
        <v>486</v>
      </c>
      <c r="W42" s="267"/>
      <c r="X42" s="146"/>
      <c r="Y42" s="18"/>
    </row>
    <row r="43" spans="2:25" ht="15" customHeight="1">
      <c r="B43" s="349" t="s">
        <v>191</v>
      </c>
      <c r="C43" s="350"/>
      <c r="D43" s="350"/>
      <c r="E43" s="350"/>
      <c r="F43" s="350"/>
      <c r="G43" s="322">
        <f t="shared" ref="G43:G51" si="5">G24</f>
        <v>1241</v>
      </c>
      <c r="H43" s="323"/>
      <c r="J43" s="112" t="s">
        <v>21</v>
      </c>
      <c r="K43" s="137">
        <v>285</v>
      </c>
      <c r="L43" s="158" t="s">
        <v>601</v>
      </c>
      <c r="M43" s="19"/>
      <c r="N43" s="118" t="s">
        <v>262</v>
      </c>
      <c r="O43" s="138">
        <v>159</v>
      </c>
      <c r="P43" s="160" t="s">
        <v>600</v>
      </c>
      <c r="Q43" s="18"/>
      <c r="U43" s="18"/>
      <c r="V43" s="127" t="s">
        <v>498</v>
      </c>
      <c r="W43" s="128"/>
      <c r="X43" s="147"/>
      <c r="Y43" s="19"/>
    </row>
    <row r="44" spans="2:25" ht="15" customHeight="1">
      <c r="B44" s="326" t="s">
        <v>99</v>
      </c>
      <c r="C44" s="327"/>
      <c r="D44" s="327"/>
      <c r="E44" s="327"/>
      <c r="F44" s="327"/>
      <c r="G44" s="322">
        <f t="shared" si="5"/>
        <v>1952</v>
      </c>
      <c r="H44" s="323"/>
      <c r="J44" s="112" t="s">
        <v>23</v>
      </c>
      <c r="K44" s="137">
        <v>202</v>
      </c>
      <c r="L44" s="158" t="s">
        <v>601</v>
      </c>
      <c r="N44" s="116" t="s">
        <v>410</v>
      </c>
      <c r="O44" s="138">
        <v>155</v>
      </c>
      <c r="P44" s="160" t="s">
        <v>600</v>
      </c>
      <c r="Q44" s="19"/>
      <c r="U44" s="19"/>
      <c r="V44" s="127" t="s">
        <v>499</v>
      </c>
      <c r="W44" s="128"/>
      <c r="X44" s="147"/>
    </row>
    <row r="45" spans="2:25" ht="15" customHeight="1">
      <c r="B45" s="326" t="s">
        <v>121</v>
      </c>
      <c r="C45" s="327"/>
      <c r="D45" s="327"/>
      <c r="E45" s="327"/>
      <c r="F45" s="327"/>
      <c r="G45" s="322">
        <f t="shared" si="5"/>
        <v>4136</v>
      </c>
      <c r="H45" s="323"/>
      <c r="J45" s="112" t="s">
        <v>263</v>
      </c>
      <c r="K45" s="137">
        <v>122</v>
      </c>
      <c r="L45" s="158" t="s">
        <v>601</v>
      </c>
      <c r="N45" s="116" t="s">
        <v>450</v>
      </c>
      <c r="O45" s="138">
        <v>77</v>
      </c>
      <c r="P45" s="160" t="s">
        <v>600</v>
      </c>
      <c r="V45" s="127" t="s">
        <v>500</v>
      </c>
      <c r="W45" s="128"/>
      <c r="X45" s="148"/>
    </row>
    <row r="46" spans="2:25" ht="15" customHeight="1">
      <c r="B46" s="326" t="s">
        <v>470</v>
      </c>
      <c r="C46" s="327"/>
      <c r="D46" s="327"/>
      <c r="E46" s="327"/>
      <c r="F46" s="327"/>
      <c r="G46" s="322">
        <f>G27</f>
        <v>2633</v>
      </c>
      <c r="H46" s="323"/>
      <c r="J46" s="132" t="s">
        <v>406</v>
      </c>
      <c r="K46" s="137">
        <v>86</v>
      </c>
      <c r="L46" s="183" t="s">
        <v>601</v>
      </c>
      <c r="N46" s="116" t="s">
        <v>477</v>
      </c>
      <c r="O46" s="138">
        <v>167</v>
      </c>
      <c r="P46" s="160" t="s">
        <v>600</v>
      </c>
      <c r="U46" s="101"/>
      <c r="V46" s="129" t="s">
        <v>501</v>
      </c>
      <c r="W46" s="128"/>
      <c r="X46" s="149"/>
    </row>
    <row r="47" spans="2:25" ht="15" customHeight="1" thickBot="1">
      <c r="B47" s="324" t="s">
        <v>231</v>
      </c>
      <c r="C47" s="325"/>
      <c r="D47" s="325"/>
      <c r="E47" s="325"/>
      <c r="F47" s="325"/>
      <c r="G47" s="322">
        <f t="shared" si="5"/>
        <v>3303</v>
      </c>
      <c r="H47" s="323"/>
      <c r="J47" s="112" t="s">
        <v>508</v>
      </c>
      <c r="K47" s="182">
        <v>68</v>
      </c>
      <c r="L47" s="158" t="s">
        <v>601</v>
      </c>
      <c r="N47" s="133" t="s">
        <v>471</v>
      </c>
      <c r="O47" s="139">
        <v>73</v>
      </c>
      <c r="P47" s="163" t="s">
        <v>600</v>
      </c>
      <c r="U47" s="101"/>
      <c r="V47" s="129"/>
      <c r="W47" s="128"/>
      <c r="X47" s="149"/>
    </row>
    <row r="48" spans="2:25" ht="15" customHeight="1">
      <c r="B48" s="324" t="s">
        <v>232</v>
      </c>
      <c r="C48" s="325"/>
      <c r="D48" s="325"/>
      <c r="E48" s="325"/>
      <c r="F48" s="325"/>
      <c r="G48" s="322">
        <f>G29</f>
        <v>1906</v>
      </c>
      <c r="H48" s="323"/>
      <c r="J48" s="132" t="s">
        <v>607</v>
      </c>
      <c r="K48" s="137">
        <v>63</v>
      </c>
      <c r="L48" s="183" t="s">
        <v>601</v>
      </c>
      <c r="U48" s="101"/>
      <c r="V48" s="129" t="s">
        <v>502</v>
      </c>
      <c r="W48" s="128"/>
      <c r="X48" s="149"/>
    </row>
    <row r="49" spans="2:24" ht="15" customHeight="1" thickBot="1">
      <c r="B49" s="320" t="s">
        <v>248</v>
      </c>
      <c r="C49" s="321"/>
      <c r="D49" s="321"/>
      <c r="E49" s="321"/>
      <c r="F49" s="321"/>
      <c r="G49" s="322">
        <f>G30</f>
        <v>2582</v>
      </c>
      <c r="H49" s="323"/>
      <c r="J49" s="217" t="s">
        <v>407</v>
      </c>
      <c r="K49" s="137">
        <v>50</v>
      </c>
      <c r="L49" s="159" t="s">
        <v>601</v>
      </c>
      <c r="U49" s="101"/>
      <c r="V49" s="130" t="s">
        <v>503</v>
      </c>
      <c r="W49" s="131"/>
      <c r="X49" s="150"/>
    </row>
    <row r="50" spans="2:24" ht="15" customHeight="1">
      <c r="B50" s="351" t="s">
        <v>128</v>
      </c>
      <c r="C50" s="352"/>
      <c r="D50" s="352"/>
      <c r="E50" s="352"/>
      <c r="F50" s="352"/>
      <c r="G50" s="322">
        <f>G31</f>
        <v>6254</v>
      </c>
      <c r="H50" s="323"/>
      <c r="J50" s="224" t="s">
        <v>184</v>
      </c>
      <c r="K50" s="225"/>
      <c r="L50" s="226"/>
      <c r="N50" s="202"/>
      <c r="U50" s="101"/>
      <c r="V50" s="130" t="s">
        <v>504</v>
      </c>
      <c r="W50" s="131"/>
      <c r="X50" s="149"/>
    </row>
    <row r="51" spans="2:24" ht="15" customHeight="1">
      <c r="B51" s="339" t="s">
        <v>135</v>
      </c>
      <c r="C51" s="340"/>
      <c r="D51" s="340"/>
      <c r="E51" s="340"/>
      <c r="F51" s="341"/>
      <c r="G51" s="342">
        <f t="shared" si="5"/>
        <v>2914</v>
      </c>
      <c r="H51" s="343"/>
      <c r="J51" s="112" t="s">
        <v>54</v>
      </c>
      <c r="K51" s="137">
        <v>413</v>
      </c>
      <c r="L51" s="158" t="s">
        <v>601</v>
      </c>
      <c r="N51" s="101"/>
      <c r="U51" s="101"/>
      <c r="V51" s="130"/>
      <c r="W51" s="131"/>
      <c r="X51" s="149"/>
    </row>
    <row r="52" spans="2:24" ht="15" customHeight="1" thickBot="1">
      <c r="B52" s="344" t="s">
        <v>449</v>
      </c>
      <c r="C52" s="345"/>
      <c r="D52" s="345"/>
      <c r="E52" s="345"/>
      <c r="F52" s="346"/>
      <c r="G52" s="347">
        <f>G33</f>
        <v>2943</v>
      </c>
      <c r="H52" s="348"/>
      <c r="J52" s="112" t="s">
        <v>53</v>
      </c>
      <c r="K52" s="137">
        <v>238</v>
      </c>
      <c r="L52" s="158" t="s">
        <v>601</v>
      </c>
      <c r="U52" s="101"/>
      <c r="V52" s="173" t="s">
        <v>518</v>
      </c>
      <c r="W52" s="151"/>
      <c r="X52" s="149"/>
    </row>
    <row r="53" spans="2:24" ht="15" customHeight="1" thickBot="1">
      <c r="B53" s="328" t="s">
        <v>182</v>
      </c>
      <c r="C53" s="329"/>
      <c r="D53" s="329"/>
      <c r="E53" s="329"/>
      <c r="F53" s="330"/>
      <c r="G53" s="331">
        <f>SUM(G38:H52)</f>
        <v>35920</v>
      </c>
      <c r="H53" s="332"/>
      <c r="J53" s="112" t="s">
        <v>55</v>
      </c>
      <c r="K53" s="137">
        <v>155</v>
      </c>
      <c r="L53" s="158" t="s">
        <v>601</v>
      </c>
      <c r="U53" s="101"/>
      <c r="V53" s="174" t="s">
        <v>487</v>
      </c>
      <c r="W53" s="152"/>
      <c r="X53" s="153"/>
    </row>
    <row r="54" spans="2:24" ht="15" customHeight="1">
      <c r="J54" s="112" t="s">
        <v>163</v>
      </c>
      <c r="K54" s="137">
        <v>120</v>
      </c>
      <c r="L54" s="158" t="s">
        <v>601</v>
      </c>
      <c r="O54" s="23"/>
      <c r="P54" s="23"/>
      <c r="U54" s="101"/>
      <c r="V54" s="102"/>
    </row>
    <row r="55" spans="2:24" ht="15" customHeight="1">
      <c r="J55" s="112" t="s">
        <v>608</v>
      </c>
      <c r="K55" s="137">
        <v>335</v>
      </c>
      <c r="L55" s="158" t="s">
        <v>601</v>
      </c>
      <c r="N55" s="17"/>
      <c r="O55" s="23"/>
      <c r="P55" s="20"/>
      <c r="T55" s="128"/>
      <c r="U55" s="101"/>
      <c r="V55" s="102"/>
    </row>
    <row r="56" spans="2:24">
      <c r="J56" s="132" t="s">
        <v>469</v>
      </c>
      <c r="K56" s="137">
        <v>152</v>
      </c>
      <c r="L56" s="158" t="s">
        <v>601</v>
      </c>
      <c r="N56" s="16"/>
      <c r="T56" s="131"/>
      <c r="V56" s="102"/>
    </row>
    <row r="57" spans="2:24" ht="13.5" thickBot="1">
      <c r="J57" s="115" t="s">
        <v>223</v>
      </c>
      <c r="K57" s="137">
        <v>85</v>
      </c>
      <c r="L57" s="158" t="s">
        <v>601</v>
      </c>
      <c r="N57" s="16"/>
      <c r="O57" s="19"/>
      <c r="P57" s="19"/>
      <c r="R57" s="131"/>
      <c r="S57" s="131"/>
      <c r="T57" s="131"/>
      <c r="V57" s="102"/>
    </row>
    <row r="58" spans="2:24">
      <c r="J58" s="233" t="s">
        <v>533</v>
      </c>
      <c r="K58" s="234"/>
      <c r="L58" s="235"/>
      <c r="N58" s="16"/>
      <c r="R58" s="2"/>
    </row>
    <row r="59" spans="2:24">
      <c r="J59" s="185" t="s">
        <v>519</v>
      </c>
      <c r="K59" s="200">
        <v>157</v>
      </c>
      <c r="L59" s="158" t="s">
        <v>601</v>
      </c>
      <c r="N59" s="16"/>
      <c r="O59" s="19"/>
      <c r="P59" s="19"/>
      <c r="R59" s="31"/>
    </row>
    <row r="60" spans="2:24">
      <c r="J60" s="185" t="s">
        <v>521</v>
      </c>
      <c r="K60" s="200">
        <v>150</v>
      </c>
      <c r="L60" s="158" t="s">
        <v>601</v>
      </c>
      <c r="N60" s="10"/>
      <c r="O60" s="19"/>
      <c r="P60" s="10"/>
      <c r="R60" s="2"/>
    </row>
    <row r="61" spans="2:24">
      <c r="J61" s="185" t="s">
        <v>520</v>
      </c>
      <c r="K61" s="200">
        <v>33</v>
      </c>
      <c r="L61" s="158" t="s">
        <v>601</v>
      </c>
      <c r="N61" s="10"/>
      <c r="O61" s="22"/>
      <c r="P61" s="22"/>
      <c r="S61" s="19"/>
      <c r="W61" s="19"/>
    </row>
    <row r="62" spans="2:24" ht="13.5" thickBot="1">
      <c r="J62" s="186" t="s">
        <v>522</v>
      </c>
      <c r="K62" s="201">
        <v>113</v>
      </c>
      <c r="L62" s="159" t="s">
        <v>601</v>
      </c>
    </row>
    <row r="63" spans="2:24">
      <c r="K63" s="23"/>
      <c r="R63" s="19"/>
    </row>
    <row r="64" spans="2:24">
      <c r="J64" s="2"/>
      <c r="K64" s="23"/>
    </row>
    <row r="65" spans="10:18">
      <c r="L65" s="23"/>
      <c r="R65" s="19"/>
    </row>
    <row r="66" spans="10:18">
      <c r="K66" s="23"/>
    </row>
    <row r="67" spans="10:18">
      <c r="J67" s="19"/>
    </row>
    <row r="69" spans="10:18">
      <c r="J69" s="19"/>
    </row>
  </sheetData>
  <mergeCells count="94">
    <mergeCell ref="B40:F40"/>
    <mergeCell ref="G40:H40"/>
    <mergeCell ref="B46:F46"/>
    <mergeCell ref="G46:H46"/>
    <mergeCell ref="B39:F39"/>
    <mergeCell ref="G39:H39"/>
    <mergeCell ref="B41:F41"/>
    <mergeCell ref="G41:H41"/>
    <mergeCell ref="G23:H23"/>
    <mergeCell ref="B53:F53"/>
    <mergeCell ref="G53:H53"/>
    <mergeCell ref="J6:L7"/>
    <mergeCell ref="B51:F51"/>
    <mergeCell ref="G51:H51"/>
    <mergeCell ref="B52:F52"/>
    <mergeCell ref="B44:F44"/>
    <mergeCell ref="G44:H44"/>
    <mergeCell ref="G52:H52"/>
    <mergeCell ref="B43:F43"/>
    <mergeCell ref="G43:H43"/>
    <mergeCell ref="B50:F50"/>
    <mergeCell ref="G50:H50"/>
    <mergeCell ref="B47:F47"/>
    <mergeCell ref="B42:F42"/>
    <mergeCell ref="B49:F49"/>
    <mergeCell ref="G49:H49"/>
    <mergeCell ref="G42:H42"/>
    <mergeCell ref="B48:F48"/>
    <mergeCell ref="G48:H48"/>
    <mergeCell ref="G47:H47"/>
    <mergeCell ref="B45:F45"/>
    <mergeCell ref="G45:H45"/>
    <mergeCell ref="B38:F38"/>
    <mergeCell ref="G38:H38"/>
    <mergeCell ref="B34:F34"/>
    <mergeCell ref="G34:H34"/>
    <mergeCell ref="B29:F29"/>
    <mergeCell ref="G29:H29"/>
    <mergeCell ref="G32:H32"/>
    <mergeCell ref="B32:F32"/>
    <mergeCell ref="G33:H33"/>
    <mergeCell ref="B33:F33"/>
    <mergeCell ref="B37:H37"/>
    <mergeCell ref="B25:F25"/>
    <mergeCell ref="B31:F31"/>
    <mergeCell ref="G31:H31"/>
    <mergeCell ref="G30:H30"/>
    <mergeCell ref="G26:H26"/>
    <mergeCell ref="B30:F30"/>
    <mergeCell ref="B28:F28"/>
    <mergeCell ref="G28:H28"/>
    <mergeCell ref="B27:F27"/>
    <mergeCell ref="G27:H27"/>
    <mergeCell ref="B26:F26"/>
    <mergeCell ref="B24:F24"/>
    <mergeCell ref="G24:H24"/>
    <mergeCell ref="G25:H25"/>
    <mergeCell ref="B4:H4"/>
    <mergeCell ref="B13:H13"/>
    <mergeCell ref="B14:H15"/>
    <mergeCell ref="G20:H20"/>
    <mergeCell ref="B18:H18"/>
    <mergeCell ref="B19:F19"/>
    <mergeCell ref="G19:H19"/>
    <mergeCell ref="B20:F20"/>
    <mergeCell ref="B22:F22"/>
    <mergeCell ref="G22:H22"/>
    <mergeCell ref="B21:F21"/>
    <mergeCell ref="G21:H21"/>
    <mergeCell ref="B23:F23"/>
    <mergeCell ref="J58:L58"/>
    <mergeCell ref="V6:X7"/>
    <mergeCell ref="J4:X4"/>
    <mergeCell ref="J8:L8"/>
    <mergeCell ref="N8:P8"/>
    <mergeCell ref="R8:T8"/>
    <mergeCell ref="V8:X8"/>
    <mergeCell ref="R6:T7"/>
    <mergeCell ref="N6:P7"/>
    <mergeCell ref="J50:L50"/>
    <mergeCell ref="N35:P35"/>
    <mergeCell ref="R28:T28"/>
    <mergeCell ref="V10:X10"/>
    <mergeCell ref="V23:X23"/>
    <mergeCell ref="V31:X31"/>
    <mergeCell ref="V42:W42"/>
    <mergeCell ref="J10:L10"/>
    <mergeCell ref="N23:P23"/>
    <mergeCell ref="R10:T10"/>
    <mergeCell ref="J23:L23"/>
    <mergeCell ref="J38:L38"/>
    <mergeCell ref="R19:T19"/>
    <mergeCell ref="N18:P18"/>
    <mergeCell ref="N10:P10"/>
  </mergeCells>
  <phoneticPr fontId="2"/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40"/>
  <sheetViews>
    <sheetView zoomScaleNormal="100" workbookViewId="0"/>
  </sheetViews>
  <sheetFormatPr defaultColWidth="9" defaultRowHeight="13"/>
  <cols>
    <col min="1" max="1" width="2.90625" style="37" customWidth="1"/>
    <col min="2" max="2" width="8.08984375" style="37" customWidth="1"/>
    <col min="3" max="3" width="9.453125" style="37" customWidth="1"/>
    <col min="4" max="4" width="48.36328125" style="37" customWidth="1"/>
    <col min="5" max="5" width="11.81640625" style="37" customWidth="1"/>
    <col min="6" max="6" width="39.1796875" style="37" customWidth="1"/>
    <col min="7" max="7" width="15.36328125" style="37" customWidth="1"/>
    <col min="8" max="8" width="9" style="37"/>
    <col min="9" max="9" width="11.36328125" style="37" bestFit="1" customWidth="1"/>
    <col min="10" max="16384" width="9" style="37"/>
  </cols>
  <sheetData>
    <row r="2" spans="2:8">
      <c r="B2" s="374" t="s">
        <v>71</v>
      </c>
      <c r="C2" s="374"/>
      <c r="D2" s="374"/>
      <c r="E2" s="63"/>
      <c r="F2" s="11"/>
    </row>
    <row r="3" spans="2:8" ht="13.5" thickBot="1">
      <c r="D3" s="11"/>
      <c r="E3" s="11"/>
      <c r="F3" s="11"/>
    </row>
    <row r="4" spans="2:8" ht="13.5" thickBot="1">
      <c r="B4" s="38" t="s">
        <v>72</v>
      </c>
      <c r="C4" s="39" t="s">
        <v>264</v>
      </c>
      <c r="D4" s="12" t="s">
        <v>47</v>
      </c>
      <c r="E4" s="24" t="s">
        <v>73</v>
      </c>
      <c r="F4" s="25" t="s">
        <v>74</v>
      </c>
      <c r="G4" s="40" t="s">
        <v>200</v>
      </c>
    </row>
    <row r="5" spans="2:8">
      <c r="B5" s="358" t="s">
        <v>48</v>
      </c>
      <c r="C5" s="367" t="s">
        <v>46</v>
      </c>
      <c r="D5" s="26" t="s">
        <v>63</v>
      </c>
      <c r="E5" s="26" t="s">
        <v>265</v>
      </c>
      <c r="F5" s="41" t="s">
        <v>266</v>
      </c>
      <c r="G5" s="42" t="s">
        <v>267</v>
      </c>
    </row>
    <row r="6" spans="2:8">
      <c r="B6" s="359"/>
      <c r="C6" s="368"/>
      <c r="D6" s="52" t="s">
        <v>439</v>
      </c>
      <c r="E6" s="29" t="s">
        <v>75</v>
      </c>
      <c r="F6" s="70" t="s">
        <v>438</v>
      </c>
      <c r="G6" s="36" t="s">
        <v>440</v>
      </c>
    </row>
    <row r="7" spans="2:8">
      <c r="B7" s="359"/>
      <c r="C7" s="368"/>
      <c r="D7" s="27" t="s">
        <v>16</v>
      </c>
      <c r="E7" s="29" t="s">
        <v>75</v>
      </c>
      <c r="F7" s="45" t="s">
        <v>77</v>
      </c>
      <c r="G7" s="44" t="s">
        <v>201</v>
      </c>
    </row>
    <row r="8" spans="2:8">
      <c r="B8" s="359"/>
      <c r="C8" s="368"/>
      <c r="D8" s="27" t="s">
        <v>15</v>
      </c>
      <c r="E8" s="27" t="s">
        <v>75</v>
      </c>
      <c r="F8" s="43" t="s">
        <v>76</v>
      </c>
      <c r="G8" s="44" t="s">
        <v>268</v>
      </c>
      <c r="H8" s="49"/>
    </row>
    <row r="9" spans="2:8">
      <c r="B9" s="359"/>
      <c r="C9" s="369"/>
      <c r="D9" s="27" t="s">
        <v>14</v>
      </c>
      <c r="E9" s="29" t="s">
        <v>75</v>
      </c>
      <c r="F9" s="45" t="s">
        <v>269</v>
      </c>
      <c r="G9" s="44" t="s">
        <v>202</v>
      </c>
      <c r="H9" s="49"/>
    </row>
    <row r="10" spans="2:8">
      <c r="B10" s="359"/>
      <c r="C10" s="371" t="s">
        <v>78</v>
      </c>
      <c r="D10" s="27" t="s">
        <v>7</v>
      </c>
      <c r="E10" s="29" t="s">
        <v>79</v>
      </c>
      <c r="F10" s="45" t="s">
        <v>270</v>
      </c>
      <c r="G10" s="44" t="s">
        <v>271</v>
      </c>
    </row>
    <row r="11" spans="2:8">
      <c r="B11" s="359"/>
      <c r="C11" s="369"/>
      <c r="D11" s="27" t="s">
        <v>455</v>
      </c>
      <c r="E11" s="29" t="s">
        <v>456</v>
      </c>
      <c r="F11" s="45" t="s">
        <v>488</v>
      </c>
      <c r="G11" s="44" t="s">
        <v>457</v>
      </c>
    </row>
    <row r="12" spans="2:8">
      <c r="B12" s="359"/>
      <c r="C12" s="371" t="s">
        <v>80</v>
      </c>
      <c r="D12" s="27" t="s">
        <v>83</v>
      </c>
      <c r="E12" s="27" t="s">
        <v>81</v>
      </c>
      <c r="F12" s="43" t="s">
        <v>274</v>
      </c>
      <c r="G12" s="44" t="s">
        <v>275</v>
      </c>
    </row>
    <row r="13" spans="2:8">
      <c r="B13" s="359"/>
      <c r="C13" s="375"/>
      <c r="D13" s="27" t="s">
        <v>272</v>
      </c>
      <c r="E13" s="67" t="s">
        <v>81</v>
      </c>
      <c r="F13" s="68" t="s">
        <v>82</v>
      </c>
      <c r="G13" s="44" t="s">
        <v>273</v>
      </c>
    </row>
    <row r="14" spans="2:8">
      <c r="B14" s="359"/>
      <c r="C14" s="375"/>
      <c r="D14" s="27" t="s">
        <v>278</v>
      </c>
      <c r="E14" s="27" t="s">
        <v>81</v>
      </c>
      <c r="F14" s="43" t="s">
        <v>279</v>
      </c>
      <c r="G14" s="44" t="s">
        <v>280</v>
      </c>
    </row>
    <row r="15" spans="2:8">
      <c r="B15" s="359"/>
      <c r="C15" s="376"/>
      <c r="D15" s="27" t="s">
        <v>0</v>
      </c>
      <c r="E15" s="27" t="s">
        <v>81</v>
      </c>
      <c r="F15" s="43" t="s">
        <v>276</v>
      </c>
      <c r="G15" s="44" t="s">
        <v>277</v>
      </c>
    </row>
    <row r="16" spans="2:8">
      <c r="B16" s="359"/>
      <c r="C16" s="371" t="s">
        <v>84</v>
      </c>
      <c r="D16" s="27" t="s">
        <v>89</v>
      </c>
      <c r="E16" s="29" t="s">
        <v>281</v>
      </c>
      <c r="F16" s="45" t="s">
        <v>90</v>
      </c>
      <c r="G16" s="44" t="s">
        <v>282</v>
      </c>
    </row>
    <row r="17" spans="2:7">
      <c r="B17" s="359"/>
      <c r="C17" s="368"/>
      <c r="D17" s="27" t="s">
        <v>453</v>
      </c>
      <c r="E17" s="29" t="s">
        <v>281</v>
      </c>
      <c r="F17" s="37" t="s">
        <v>452</v>
      </c>
      <c r="G17" s="44" t="s">
        <v>454</v>
      </c>
    </row>
    <row r="18" spans="2:7">
      <c r="B18" s="359"/>
      <c r="C18" s="368"/>
      <c r="D18" s="27" t="s">
        <v>2</v>
      </c>
      <c r="E18" s="67" t="s">
        <v>85</v>
      </c>
      <c r="F18" s="68" t="s">
        <v>86</v>
      </c>
      <c r="G18" s="44" t="s">
        <v>283</v>
      </c>
    </row>
    <row r="19" spans="2:7">
      <c r="B19" s="359"/>
      <c r="C19" s="368"/>
      <c r="D19" s="143" t="s">
        <v>492</v>
      </c>
      <c r="E19" s="144" t="s">
        <v>493</v>
      </c>
      <c r="F19" s="145" t="s">
        <v>491</v>
      </c>
      <c r="G19" s="36" t="s">
        <v>494</v>
      </c>
    </row>
    <row r="20" spans="2:7">
      <c r="B20" s="359"/>
      <c r="C20" s="368"/>
      <c r="D20" s="52" t="s">
        <v>421</v>
      </c>
      <c r="E20" s="29" t="s">
        <v>87</v>
      </c>
      <c r="F20" s="68" t="s">
        <v>419</v>
      </c>
      <c r="G20" s="36" t="s">
        <v>420</v>
      </c>
    </row>
    <row r="21" spans="2:7">
      <c r="B21" s="359"/>
      <c r="C21" s="369"/>
      <c r="D21" s="27" t="s">
        <v>5</v>
      </c>
      <c r="E21" s="29" t="s">
        <v>87</v>
      </c>
      <c r="F21" s="45" t="s">
        <v>88</v>
      </c>
      <c r="G21" s="44" t="s">
        <v>284</v>
      </c>
    </row>
    <row r="22" spans="2:7">
      <c r="B22" s="359"/>
      <c r="C22" s="368" t="s">
        <v>91</v>
      </c>
      <c r="D22" s="27" t="s">
        <v>8</v>
      </c>
      <c r="E22" s="29" t="s">
        <v>92</v>
      </c>
      <c r="F22" s="45" t="s">
        <v>93</v>
      </c>
      <c r="G22" s="44" t="s">
        <v>285</v>
      </c>
    </row>
    <row r="23" spans="2:7">
      <c r="B23" s="359"/>
      <c r="C23" s="368"/>
      <c r="D23" s="27" t="s">
        <v>94</v>
      </c>
      <c r="E23" s="29" t="s">
        <v>92</v>
      </c>
      <c r="F23" s="45" t="s">
        <v>286</v>
      </c>
      <c r="G23" s="44" t="s">
        <v>287</v>
      </c>
    </row>
    <row r="24" spans="2:7">
      <c r="B24" s="359"/>
      <c r="C24" s="369"/>
      <c r="D24" s="27" t="s">
        <v>9</v>
      </c>
      <c r="E24" s="67" t="s">
        <v>92</v>
      </c>
      <c r="F24" s="68" t="s">
        <v>95</v>
      </c>
      <c r="G24" s="44" t="s">
        <v>288</v>
      </c>
    </row>
    <row r="25" spans="2:7">
      <c r="B25" s="359"/>
      <c r="C25" s="371" t="s">
        <v>96</v>
      </c>
      <c r="D25" s="27" t="s">
        <v>6</v>
      </c>
      <c r="E25" s="67" t="s">
        <v>97</v>
      </c>
      <c r="F25" s="68" t="s">
        <v>98</v>
      </c>
      <c r="G25" s="44" t="s">
        <v>284</v>
      </c>
    </row>
    <row r="26" spans="2:7">
      <c r="B26" s="359"/>
      <c r="C26" s="369"/>
      <c r="D26" s="52" t="s">
        <v>416</v>
      </c>
      <c r="E26" s="67" t="s">
        <v>97</v>
      </c>
      <c r="F26" s="68" t="s">
        <v>417</v>
      </c>
      <c r="G26" s="36" t="s">
        <v>418</v>
      </c>
    </row>
    <row r="27" spans="2:7">
      <c r="B27" s="359"/>
      <c r="C27" s="371" t="s">
        <v>99</v>
      </c>
      <c r="D27" s="27" t="s">
        <v>289</v>
      </c>
      <c r="E27" s="29" t="s">
        <v>100</v>
      </c>
      <c r="F27" s="45" t="s">
        <v>101</v>
      </c>
      <c r="G27" s="44" t="s">
        <v>290</v>
      </c>
    </row>
    <row r="28" spans="2:7">
      <c r="B28" s="359"/>
      <c r="C28" s="368"/>
      <c r="D28" s="27" t="s">
        <v>11</v>
      </c>
      <c r="E28" s="29" t="s">
        <v>100</v>
      </c>
      <c r="F28" s="45" t="s">
        <v>102</v>
      </c>
      <c r="G28" s="44" t="s">
        <v>291</v>
      </c>
    </row>
    <row r="29" spans="2:7">
      <c r="B29" s="359"/>
      <c r="C29" s="368"/>
      <c r="D29" s="27" t="s">
        <v>10</v>
      </c>
      <c r="E29" s="29" t="s">
        <v>100</v>
      </c>
      <c r="F29" s="45" t="s">
        <v>103</v>
      </c>
      <c r="G29" s="44" t="s">
        <v>292</v>
      </c>
    </row>
    <row r="30" spans="2:7">
      <c r="B30" s="359"/>
      <c r="C30" s="369"/>
      <c r="D30" s="27" t="s">
        <v>13</v>
      </c>
      <c r="E30" s="29" t="s">
        <v>100</v>
      </c>
      <c r="F30" s="45" t="s">
        <v>104</v>
      </c>
      <c r="G30" s="44" t="s">
        <v>293</v>
      </c>
    </row>
    <row r="31" spans="2:7">
      <c r="B31" s="359"/>
      <c r="C31" s="371" t="s">
        <v>105</v>
      </c>
      <c r="D31" s="53" t="s">
        <v>507</v>
      </c>
      <c r="E31" s="155" t="s">
        <v>569</v>
      </c>
      <c r="F31" s="154" t="s">
        <v>570</v>
      </c>
      <c r="G31" s="36" t="s">
        <v>571</v>
      </c>
    </row>
    <row r="32" spans="2:7">
      <c r="B32" s="359"/>
      <c r="C32" s="368"/>
      <c r="D32" s="43" t="s">
        <v>572</v>
      </c>
      <c r="E32" s="27" t="s">
        <v>573</v>
      </c>
      <c r="F32" s="43" t="s">
        <v>106</v>
      </c>
      <c r="G32" s="44" t="s">
        <v>574</v>
      </c>
    </row>
    <row r="33" spans="2:7">
      <c r="B33" s="359"/>
      <c r="C33" s="368"/>
      <c r="D33" s="53" t="s">
        <v>575</v>
      </c>
      <c r="E33" s="155" t="s">
        <v>107</v>
      </c>
      <c r="F33" s="154" t="s">
        <v>108</v>
      </c>
      <c r="G33" s="44" t="s">
        <v>576</v>
      </c>
    </row>
    <row r="34" spans="2:7">
      <c r="B34" s="359"/>
      <c r="C34" s="369"/>
      <c r="D34" s="52" t="s">
        <v>560</v>
      </c>
      <c r="E34" s="155" t="s">
        <v>107</v>
      </c>
      <c r="F34" s="154" t="s">
        <v>577</v>
      </c>
      <c r="G34" s="36" t="s">
        <v>578</v>
      </c>
    </row>
    <row r="35" spans="2:7">
      <c r="B35" s="359"/>
      <c r="C35" s="371" t="s">
        <v>109</v>
      </c>
      <c r="D35" s="27" t="s">
        <v>19</v>
      </c>
      <c r="E35" s="29" t="s">
        <v>110</v>
      </c>
      <c r="F35" s="45" t="s">
        <v>111</v>
      </c>
      <c r="G35" s="44" t="s">
        <v>287</v>
      </c>
    </row>
    <row r="36" spans="2:7">
      <c r="B36" s="359"/>
      <c r="C36" s="368"/>
      <c r="D36" s="27" t="s">
        <v>20</v>
      </c>
      <c r="E36" s="29" t="s">
        <v>110</v>
      </c>
      <c r="F36" s="45" t="s">
        <v>112</v>
      </c>
      <c r="G36" s="44" t="s">
        <v>295</v>
      </c>
    </row>
    <row r="37" spans="2:7">
      <c r="B37" s="359"/>
      <c r="C37" s="368"/>
      <c r="D37" s="27" t="s">
        <v>18</v>
      </c>
      <c r="E37" s="27" t="s">
        <v>296</v>
      </c>
      <c r="F37" s="43" t="s">
        <v>113</v>
      </c>
      <c r="G37" s="44" t="s">
        <v>294</v>
      </c>
    </row>
    <row r="38" spans="2:7">
      <c r="B38" s="359"/>
      <c r="C38" s="368"/>
      <c r="D38" s="27" t="s">
        <v>17</v>
      </c>
      <c r="E38" s="27" t="s">
        <v>110</v>
      </c>
      <c r="F38" s="43" t="s">
        <v>114</v>
      </c>
      <c r="G38" s="44" t="s">
        <v>297</v>
      </c>
    </row>
    <row r="39" spans="2:7">
      <c r="B39" s="359"/>
      <c r="C39" s="368"/>
      <c r="D39" s="52" t="s">
        <v>515</v>
      </c>
      <c r="E39" s="27" t="s">
        <v>110</v>
      </c>
      <c r="F39" s="53" t="s">
        <v>517</v>
      </c>
      <c r="G39" s="36" t="s">
        <v>516</v>
      </c>
    </row>
    <row r="40" spans="2:7">
      <c r="B40" s="359"/>
      <c r="C40" s="368"/>
      <c r="D40" s="52" t="s">
        <v>234</v>
      </c>
      <c r="E40" s="27" t="s">
        <v>110</v>
      </c>
      <c r="F40" s="53" t="s">
        <v>236</v>
      </c>
      <c r="G40" s="36" t="s">
        <v>235</v>
      </c>
    </row>
    <row r="41" spans="2:7">
      <c r="B41" s="359"/>
      <c r="C41" s="368"/>
      <c r="D41" s="52" t="s">
        <v>424</v>
      </c>
      <c r="E41" s="27" t="s">
        <v>110</v>
      </c>
      <c r="F41" s="53" t="s">
        <v>422</v>
      </c>
      <c r="G41" s="36" t="s">
        <v>423</v>
      </c>
    </row>
    <row r="42" spans="2:7">
      <c r="B42" s="359"/>
      <c r="C42" s="369"/>
      <c r="D42" s="52" t="s">
        <v>298</v>
      </c>
      <c r="E42" s="27" t="s">
        <v>110</v>
      </c>
      <c r="F42" s="53" t="s">
        <v>237</v>
      </c>
      <c r="G42" s="36" t="s">
        <v>235</v>
      </c>
    </row>
    <row r="43" spans="2:7">
      <c r="B43" s="359"/>
      <c r="C43" s="371" t="s">
        <v>115</v>
      </c>
      <c r="D43" s="27" t="s">
        <v>23</v>
      </c>
      <c r="E43" s="29" t="s">
        <v>116</v>
      </c>
      <c r="F43" s="45" t="s">
        <v>118</v>
      </c>
      <c r="G43" s="44" t="s">
        <v>301</v>
      </c>
    </row>
    <row r="44" spans="2:7">
      <c r="B44" s="359"/>
      <c r="C44" s="368"/>
      <c r="D44" s="27" t="s">
        <v>21</v>
      </c>
      <c r="E44" s="27" t="s">
        <v>299</v>
      </c>
      <c r="F44" s="43" t="s">
        <v>117</v>
      </c>
      <c r="G44" s="44" t="s">
        <v>300</v>
      </c>
    </row>
    <row r="45" spans="2:7">
      <c r="B45" s="359"/>
      <c r="C45" s="368"/>
      <c r="D45" s="52" t="s">
        <v>425</v>
      </c>
      <c r="E45" s="29" t="s">
        <v>116</v>
      </c>
      <c r="F45" s="70" t="s">
        <v>426</v>
      </c>
      <c r="G45" s="36" t="s">
        <v>285</v>
      </c>
    </row>
    <row r="46" spans="2:7">
      <c r="B46" s="359"/>
      <c r="C46" s="368"/>
      <c r="D46" s="52" t="s">
        <v>427</v>
      </c>
      <c r="E46" s="29" t="s">
        <v>116</v>
      </c>
      <c r="F46" s="68" t="s">
        <v>428</v>
      </c>
      <c r="G46" s="36" t="s">
        <v>429</v>
      </c>
    </row>
    <row r="47" spans="2:7">
      <c r="B47" s="359"/>
      <c r="C47" s="368"/>
      <c r="D47" s="27" t="s">
        <v>22</v>
      </c>
      <c r="E47" s="67" t="s">
        <v>116</v>
      </c>
      <c r="F47" s="68" t="s">
        <v>119</v>
      </c>
      <c r="G47" s="44" t="s">
        <v>302</v>
      </c>
    </row>
    <row r="48" spans="2:7">
      <c r="B48" s="359"/>
      <c r="C48" s="369"/>
      <c r="D48" s="27" t="s">
        <v>24</v>
      </c>
      <c r="E48" s="29" t="s">
        <v>116</v>
      </c>
      <c r="F48" s="45" t="s">
        <v>120</v>
      </c>
      <c r="G48" s="44" t="s">
        <v>303</v>
      </c>
    </row>
    <row r="49" spans="2:7">
      <c r="B49" s="359"/>
      <c r="C49" s="370" t="s">
        <v>121</v>
      </c>
      <c r="D49" s="50" t="s">
        <v>304</v>
      </c>
      <c r="E49" s="29" t="s">
        <v>122</v>
      </c>
      <c r="F49" s="45" t="s">
        <v>192</v>
      </c>
      <c r="G49" s="36" t="s">
        <v>206</v>
      </c>
    </row>
    <row r="50" spans="2:7">
      <c r="B50" s="359"/>
      <c r="C50" s="370"/>
      <c r="D50" s="27" t="s">
        <v>26</v>
      </c>
      <c r="E50" s="29" t="s">
        <v>122</v>
      </c>
      <c r="F50" s="45" t="s">
        <v>124</v>
      </c>
      <c r="G50" s="44" t="s">
        <v>305</v>
      </c>
    </row>
    <row r="51" spans="2:7">
      <c r="B51" s="359"/>
      <c r="C51" s="370"/>
      <c r="D51" s="52" t="s">
        <v>506</v>
      </c>
      <c r="E51" s="29" t="s">
        <v>122</v>
      </c>
      <c r="F51" s="70" t="s">
        <v>509</v>
      </c>
      <c r="G51" s="36" t="s">
        <v>510</v>
      </c>
    </row>
    <row r="52" spans="2:7">
      <c r="B52" s="359"/>
      <c r="C52" s="370"/>
      <c r="D52" s="27" t="s">
        <v>70</v>
      </c>
      <c r="E52" s="29" t="s">
        <v>306</v>
      </c>
      <c r="F52" s="45" t="s">
        <v>307</v>
      </c>
      <c r="G52" s="44" t="s">
        <v>308</v>
      </c>
    </row>
    <row r="53" spans="2:7">
      <c r="B53" s="359"/>
      <c r="C53" s="370"/>
      <c r="D53" s="27" t="s">
        <v>27</v>
      </c>
      <c r="E53" s="29" t="s">
        <v>122</v>
      </c>
      <c r="F53" s="45" t="s">
        <v>125</v>
      </c>
      <c r="G53" s="44" t="s">
        <v>309</v>
      </c>
    </row>
    <row r="54" spans="2:7">
      <c r="B54" s="359"/>
      <c r="C54" s="370"/>
      <c r="D54" s="27" t="s">
        <v>28</v>
      </c>
      <c r="E54" s="29" t="s">
        <v>122</v>
      </c>
      <c r="F54" s="45" t="s">
        <v>126</v>
      </c>
      <c r="G54" s="44" t="s">
        <v>310</v>
      </c>
    </row>
    <row r="55" spans="2:7">
      <c r="B55" s="359"/>
      <c r="C55" s="370"/>
      <c r="D55" s="50" t="s">
        <v>311</v>
      </c>
      <c r="E55" s="29" t="s">
        <v>122</v>
      </c>
      <c r="F55" s="45" t="s">
        <v>193</v>
      </c>
      <c r="G55" s="36" t="s">
        <v>205</v>
      </c>
    </row>
    <row r="56" spans="2:7">
      <c r="B56" s="359"/>
      <c r="C56" s="370"/>
      <c r="D56" s="27" t="s">
        <v>30</v>
      </c>
      <c r="E56" s="29" t="s">
        <v>122</v>
      </c>
      <c r="F56" s="45" t="s">
        <v>127</v>
      </c>
      <c r="G56" s="44" t="s">
        <v>294</v>
      </c>
    </row>
    <row r="57" spans="2:7">
      <c r="B57" s="359"/>
      <c r="C57" s="370"/>
      <c r="D57" s="27" t="s">
        <v>312</v>
      </c>
      <c r="E57" s="29" t="s">
        <v>306</v>
      </c>
      <c r="F57" s="45" t="s">
        <v>313</v>
      </c>
      <c r="G57" s="44" t="s">
        <v>314</v>
      </c>
    </row>
    <row r="58" spans="2:7" ht="14.25" customHeight="1">
      <c r="B58" s="359"/>
      <c r="C58" s="370"/>
      <c r="D58" s="27" t="s">
        <v>25</v>
      </c>
      <c r="E58" s="27" t="s">
        <v>122</v>
      </c>
      <c r="F58" s="43" t="s">
        <v>123</v>
      </c>
      <c r="G58" s="44" t="s">
        <v>203</v>
      </c>
    </row>
    <row r="59" spans="2:7">
      <c r="B59" s="359"/>
      <c r="C59" s="370"/>
      <c r="D59" s="27" t="s">
        <v>68</v>
      </c>
      <c r="E59" s="29" t="s">
        <v>306</v>
      </c>
      <c r="F59" s="45" t="s">
        <v>315</v>
      </c>
      <c r="G59" s="44" t="s">
        <v>316</v>
      </c>
    </row>
    <row r="60" spans="2:7" ht="13.5" thickBot="1">
      <c r="B60" s="360"/>
      <c r="C60" s="72" t="s">
        <v>458</v>
      </c>
      <c r="D60" s="73" t="s">
        <v>459</v>
      </c>
      <c r="E60" s="74" t="s">
        <v>461</v>
      </c>
      <c r="F60" s="75" t="s">
        <v>460</v>
      </c>
      <c r="G60" s="51" t="s">
        <v>462</v>
      </c>
    </row>
    <row r="61" spans="2:7">
      <c r="B61" s="358" t="s">
        <v>49</v>
      </c>
      <c r="C61" s="367" t="s">
        <v>128</v>
      </c>
      <c r="D61" s="28" t="s">
        <v>51</v>
      </c>
      <c r="E61" s="46" t="s">
        <v>129</v>
      </c>
      <c r="F61" s="76" t="s">
        <v>317</v>
      </c>
      <c r="G61" s="42" t="s">
        <v>318</v>
      </c>
    </row>
    <row r="62" spans="2:7">
      <c r="B62" s="359"/>
      <c r="C62" s="368"/>
      <c r="D62" s="27" t="s">
        <v>34</v>
      </c>
      <c r="E62" s="29" t="s">
        <v>129</v>
      </c>
      <c r="F62" s="45" t="s">
        <v>319</v>
      </c>
      <c r="G62" s="44" t="s">
        <v>320</v>
      </c>
    </row>
    <row r="63" spans="2:7">
      <c r="B63" s="359"/>
      <c r="C63" s="368"/>
      <c r="D63" s="27" t="s">
        <v>33</v>
      </c>
      <c r="E63" s="29" t="s">
        <v>129</v>
      </c>
      <c r="F63" s="45" t="s">
        <v>321</v>
      </c>
      <c r="G63" s="44" t="s">
        <v>322</v>
      </c>
    </row>
    <row r="64" spans="2:7">
      <c r="B64" s="359"/>
      <c r="C64" s="368"/>
      <c r="D64" s="27" t="s">
        <v>32</v>
      </c>
      <c r="E64" s="29" t="s">
        <v>129</v>
      </c>
      <c r="F64" s="45" t="s">
        <v>130</v>
      </c>
      <c r="G64" s="44" t="s">
        <v>323</v>
      </c>
    </row>
    <row r="65" spans="2:7">
      <c r="B65" s="359"/>
      <c r="C65" s="368"/>
      <c r="D65" s="27" t="s">
        <v>31</v>
      </c>
      <c r="E65" s="29" t="s">
        <v>129</v>
      </c>
      <c r="F65" s="45" t="s">
        <v>131</v>
      </c>
      <c r="G65" s="44" t="s">
        <v>324</v>
      </c>
    </row>
    <row r="66" spans="2:7">
      <c r="B66" s="359"/>
      <c r="C66" s="368"/>
      <c r="D66" s="27" t="s">
        <v>36</v>
      </c>
      <c r="E66" s="29" t="s">
        <v>129</v>
      </c>
      <c r="F66" s="45" t="s">
        <v>132</v>
      </c>
      <c r="G66" s="44" t="s">
        <v>310</v>
      </c>
    </row>
    <row r="67" spans="2:7">
      <c r="B67" s="359"/>
      <c r="C67" s="368"/>
      <c r="D67" s="27" t="s">
        <v>35</v>
      </c>
      <c r="E67" s="29" t="s">
        <v>129</v>
      </c>
      <c r="F67" s="45" t="s">
        <v>133</v>
      </c>
      <c r="G67" s="44" t="s">
        <v>325</v>
      </c>
    </row>
    <row r="68" spans="2:7">
      <c r="B68" s="359"/>
      <c r="C68" s="368"/>
      <c r="D68" s="52" t="s">
        <v>441</v>
      </c>
      <c r="E68" s="29" t="s">
        <v>129</v>
      </c>
      <c r="F68" s="70" t="s">
        <v>442</v>
      </c>
      <c r="G68" s="36" t="s">
        <v>420</v>
      </c>
    </row>
    <row r="69" spans="2:7">
      <c r="B69" s="359"/>
      <c r="C69" s="368"/>
      <c r="D69" s="27" t="s">
        <v>157</v>
      </c>
      <c r="E69" s="29" t="s">
        <v>129</v>
      </c>
      <c r="F69" s="45" t="s">
        <v>326</v>
      </c>
      <c r="G69" s="44" t="s">
        <v>327</v>
      </c>
    </row>
    <row r="70" spans="2:7">
      <c r="B70" s="359"/>
      <c r="C70" s="368"/>
      <c r="D70" s="27" t="s">
        <v>50</v>
      </c>
      <c r="E70" s="29" t="s">
        <v>129</v>
      </c>
      <c r="F70" s="45" t="s">
        <v>134</v>
      </c>
      <c r="G70" s="44" t="s">
        <v>328</v>
      </c>
    </row>
    <row r="71" spans="2:7">
      <c r="B71" s="359"/>
      <c r="C71" s="368"/>
      <c r="D71" s="52" t="s">
        <v>224</v>
      </c>
      <c r="E71" s="29" t="s">
        <v>129</v>
      </c>
      <c r="F71" s="70" t="s">
        <v>329</v>
      </c>
      <c r="G71" s="36" t="s">
        <v>330</v>
      </c>
    </row>
    <row r="72" spans="2:7">
      <c r="B72" s="359"/>
      <c r="C72" s="369"/>
      <c r="D72" s="52" t="s">
        <v>554</v>
      </c>
      <c r="E72" s="29" t="s">
        <v>129</v>
      </c>
      <c r="F72" s="70" t="s">
        <v>555</v>
      </c>
      <c r="G72" s="36" t="s">
        <v>556</v>
      </c>
    </row>
    <row r="73" spans="2:7">
      <c r="B73" s="359"/>
      <c r="C73" s="371" t="s">
        <v>135</v>
      </c>
      <c r="D73" s="52" t="s">
        <v>443</v>
      </c>
      <c r="E73" s="29" t="s">
        <v>332</v>
      </c>
      <c r="F73" s="70" t="s">
        <v>444</v>
      </c>
      <c r="G73" s="36" t="s">
        <v>445</v>
      </c>
    </row>
    <row r="74" spans="2:7">
      <c r="B74" s="359"/>
      <c r="C74" s="368"/>
      <c r="D74" s="27" t="s">
        <v>331</v>
      </c>
      <c r="E74" s="29" t="s">
        <v>332</v>
      </c>
      <c r="F74" s="45" t="s">
        <v>333</v>
      </c>
      <c r="G74" s="44" t="s">
        <v>204</v>
      </c>
    </row>
    <row r="75" spans="2:7">
      <c r="B75" s="359"/>
      <c r="C75" s="368"/>
      <c r="D75" s="27" t="s">
        <v>334</v>
      </c>
      <c r="E75" s="29" t="s">
        <v>332</v>
      </c>
      <c r="F75" s="45" t="s">
        <v>335</v>
      </c>
      <c r="G75" s="44" t="s">
        <v>327</v>
      </c>
    </row>
    <row r="76" spans="2:7">
      <c r="B76" s="359"/>
      <c r="C76" s="368"/>
      <c r="D76" s="27" t="s">
        <v>336</v>
      </c>
      <c r="E76" s="29" t="s">
        <v>332</v>
      </c>
      <c r="F76" s="45" t="s">
        <v>337</v>
      </c>
      <c r="G76" s="44" t="s">
        <v>338</v>
      </c>
    </row>
    <row r="77" spans="2:7">
      <c r="B77" s="359"/>
      <c r="C77" s="368"/>
      <c r="D77" s="27" t="s">
        <v>339</v>
      </c>
      <c r="E77" s="29" t="s">
        <v>332</v>
      </c>
      <c r="F77" s="45" t="s">
        <v>340</v>
      </c>
      <c r="G77" s="86" t="s">
        <v>323</v>
      </c>
    </row>
    <row r="78" spans="2:7">
      <c r="B78" s="359"/>
      <c r="C78" s="368"/>
      <c r="D78" s="27" t="s">
        <v>167</v>
      </c>
      <c r="E78" s="29" t="s">
        <v>332</v>
      </c>
      <c r="F78" s="45" t="s">
        <v>341</v>
      </c>
      <c r="G78" s="36" t="s">
        <v>342</v>
      </c>
    </row>
    <row r="79" spans="2:7">
      <c r="B79" s="359"/>
      <c r="C79" s="369"/>
      <c r="D79" s="52" t="s">
        <v>246</v>
      </c>
      <c r="E79" s="29" t="s">
        <v>332</v>
      </c>
      <c r="F79" s="70" t="s">
        <v>343</v>
      </c>
      <c r="G79" s="36" t="s">
        <v>344</v>
      </c>
    </row>
    <row r="80" spans="2:7">
      <c r="B80" s="372"/>
      <c r="C80" s="373" t="s">
        <v>233</v>
      </c>
      <c r="D80" s="52" t="s">
        <v>230</v>
      </c>
      <c r="E80" s="55" t="s">
        <v>346</v>
      </c>
      <c r="F80" s="70" t="s">
        <v>446</v>
      </c>
      <c r="G80" s="36" t="s">
        <v>302</v>
      </c>
    </row>
    <row r="81" spans="2:8">
      <c r="B81" s="372"/>
      <c r="C81" s="362"/>
      <c r="D81" s="54" t="s">
        <v>345</v>
      </c>
      <c r="E81" s="197" t="s">
        <v>346</v>
      </c>
      <c r="F81" s="198" t="s">
        <v>258</v>
      </c>
      <c r="G81" s="89" t="s">
        <v>261</v>
      </c>
    </row>
    <row r="82" spans="2:8">
      <c r="B82" s="372"/>
      <c r="C82" s="362"/>
      <c r="D82" s="54" t="s">
        <v>347</v>
      </c>
      <c r="E82" s="55" t="s">
        <v>346</v>
      </c>
      <c r="F82" s="70" t="s">
        <v>259</v>
      </c>
      <c r="G82" s="36" t="s">
        <v>260</v>
      </c>
    </row>
    <row r="83" spans="2:8">
      <c r="B83" s="372"/>
      <c r="C83" s="362"/>
      <c r="D83" s="54" t="s">
        <v>244</v>
      </c>
      <c r="E83" s="55" t="s">
        <v>346</v>
      </c>
      <c r="F83" s="70" t="s">
        <v>256</v>
      </c>
      <c r="G83" s="36" t="s">
        <v>257</v>
      </c>
    </row>
    <row r="84" spans="2:8">
      <c r="B84" s="372"/>
      <c r="C84" s="362"/>
      <c r="D84" s="54" t="s">
        <v>229</v>
      </c>
      <c r="E84" s="55" t="s">
        <v>346</v>
      </c>
      <c r="F84" s="70" t="s">
        <v>242</v>
      </c>
      <c r="G84" s="36" t="s">
        <v>243</v>
      </c>
    </row>
    <row r="85" spans="2:8" ht="13.5" thickBot="1">
      <c r="B85" s="372"/>
      <c r="C85" s="368"/>
      <c r="D85" s="56" t="s">
        <v>549</v>
      </c>
      <c r="E85" s="60" t="s">
        <v>550</v>
      </c>
      <c r="F85" s="77" t="s">
        <v>551</v>
      </c>
      <c r="G85" s="87" t="s">
        <v>552</v>
      </c>
    </row>
    <row r="86" spans="2:8">
      <c r="B86" s="358" t="s">
        <v>136</v>
      </c>
      <c r="C86" s="367" t="s">
        <v>139</v>
      </c>
      <c r="D86" s="28" t="s">
        <v>348</v>
      </c>
      <c r="E86" s="28" t="s">
        <v>140</v>
      </c>
      <c r="F86" s="78" t="s">
        <v>176</v>
      </c>
      <c r="G86" s="71" t="s">
        <v>207</v>
      </c>
    </row>
    <row r="87" spans="2:8">
      <c r="B87" s="359"/>
      <c r="C87" s="368"/>
      <c r="D87" s="27" t="s">
        <v>349</v>
      </c>
      <c r="E87" s="27" t="s">
        <v>140</v>
      </c>
      <c r="F87" s="43" t="s">
        <v>177</v>
      </c>
      <c r="G87" s="36" t="s">
        <v>208</v>
      </c>
    </row>
    <row r="88" spans="2:8">
      <c r="B88" s="359"/>
      <c r="C88" s="368"/>
      <c r="D88" s="27" t="s">
        <v>350</v>
      </c>
      <c r="E88" s="27" t="s">
        <v>140</v>
      </c>
      <c r="F88" s="43" t="s">
        <v>141</v>
      </c>
      <c r="G88" s="44" t="s">
        <v>351</v>
      </c>
      <c r="H88" s="49"/>
    </row>
    <row r="89" spans="2:8">
      <c r="B89" s="359"/>
      <c r="C89" s="368"/>
      <c r="D89" s="27" t="s">
        <v>352</v>
      </c>
      <c r="E89" s="27" t="s">
        <v>353</v>
      </c>
      <c r="F89" s="43" t="s">
        <v>142</v>
      </c>
      <c r="G89" s="44" t="s">
        <v>354</v>
      </c>
      <c r="H89" s="49"/>
    </row>
    <row r="90" spans="2:8">
      <c r="B90" s="359"/>
      <c r="C90" s="368"/>
      <c r="D90" s="50" t="s">
        <v>355</v>
      </c>
      <c r="E90" s="27" t="s">
        <v>140</v>
      </c>
      <c r="F90" s="43" t="s">
        <v>568</v>
      </c>
      <c r="G90" s="36" t="s">
        <v>209</v>
      </c>
    </row>
    <row r="91" spans="2:8">
      <c r="B91" s="359"/>
      <c r="C91" s="369"/>
      <c r="D91" s="50" t="s">
        <v>356</v>
      </c>
      <c r="E91" s="27" t="s">
        <v>140</v>
      </c>
      <c r="F91" s="43" t="s">
        <v>194</v>
      </c>
      <c r="G91" s="36" t="s">
        <v>210</v>
      </c>
    </row>
    <row r="92" spans="2:8">
      <c r="B92" s="359"/>
      <c r="C92" s="371" t="s">
        <v>143</v>
      </c>
      <c r="D92" s="204" t="s">
        <v>561</v>
      </c>
      <c r="E92" s="27" t="s">
        <v>358</v>
      </c>
      <c r="F92" s="53" t="s">
        <v>562</v>
      </c>
      <c r="G92" s="36" t="s">
        <v>563</v>
      </c>
    </row>
    <row r="93" spans="2:8">
      <c r="B93" s="359"/>
      <c r="C93" s="369"/>
      <c r="D93" s="27" t="s">
        <v>357</v>
      </c>
      <c r="E93" s="27" t="s">
        <v>358</v>
      </c>
      <c r="F93" s="43" t="s">
        <v>359</v>
      </c>
      <c r="G93" s="44" t="s">
        <v>360</v>
      </c>
    </row>
    <row r="94" spans="2:8">
      <c r="B94" s="359"/>
      <c r="C94" s="371" t="s">
        <v>144</v>
      </c>
      <c r="D94" s="27" t="s">
        <v>361</v>
      </c>
      <c r="E94" s="27" t="s">
        <v>362</v>
      </c>
      <c r="F94" s="43" t="s">
        <v>363</v>
      </c>
      <c r="G94" s="44" t="s">
        <v>364</v>
      </c>
    </row>
    <row r="95" spans="2:8">
      <c r="B95" s="359"/>
      <c r="C95" s="368"/>
      <c r="D95" s="54" t="s">
        <v>245</v>
      </c>
      <c r="E95" s="27" t="s">
        <v>362</v>
      </c>
      <c r="F95" s="53" t="s">
        <v>365</v>
      </c>
      <c r="G95" s="36" t="s">
        <v>255</v>
      </c>
    </row>
    <row r="96" spans="2:8">
      <c r="B96" s="359"/>
      <c r="C96" s="368"/>
      <c r="D96" s="54" t="s">
        <v>220</v>
      </c>
      <c r="E96" s="27" t="s">
        <v>362</v>
      </c>
      <c r="F96" s="53" t="s">
        <v>366</v>
      </c>
      <c r="G96" s="87" t="s">
        <v>367</v>
      </c>
    </row>
    <row r="97" spans="2:7">
      <c r="B97" s="359"/>
      <c r="C97" s="363"/>
      <c r="D97" s="52" t="s">
        <v>226</v>
      </c>
      <c r="E97" s="27" t="s">
        <v>362</v>
      </c>
      <c r="F97" s="53" t="s">
        <v>368</v>
      </c>
      <c r="G97" s="36" t="s">
        <v>211</v>
      </c>
    </row>
    <row r="98" spans="2:7">
      <c r="B98" s="359"/>
      <c r="C98" s="368" t="s">
        <v>137</v>
      </c>
      <c r="D98" s="27" t="s">
        <v>160</v>
      </c>
      <c r="E98" s="27" t="s">
        <v>370</v>
      </c>
      <c r="F98" s="43" t="s">
        <v>161</v>
      </c>
      <c r="G98" s="44" t="s">
        <v>327</v>
      </c>
    </row>
    <row r="99" spans="2:7">
      <c r="B99" s="359"/>
      <c r="C99" s="368"/>
      <c r="D99" s="52" t="s">
        <v>402</v>
      </c>
      <c r="E99" s="27" t="s">
        <v>370</v>
      </c>
      <c r="F99" s="53" t="s">
        <v>434</v>
      </c>
      <c r="G99" s="36" t="s">
        <v>435</v>
      </c>
    </row>
    <row r="100" spans="2:7">
      <c r="B100" s="359"/>
      <c r="C100" s="368"/>
      <c r="D100" s="52" t="s">
        <v>403</v>
      </c>
      <c r="E100" s="27" t="s">
        <v>370</v>
      </c>
      <c r="F100" s="53" t="s">
        <v>436</v>
      </c>
      <c r="G100" s="36" t="s">
        <v>437</v>
      </c>
    </row>
    <row r="101" spans="2:7" ht="13.5" thickBot="1">
      <c r="B101" s="360"/>
      <c r="C101" s="381"/>
      <c r="D101" s="61" t="s">
        <v>369</v>
      </c>
      <c r="E101" s="61" t="s">
        <v>370</v>
      </c>
      <c r="F101" s="79" t="s">
        <v>138</v>
      </c>
      <c r="G101" s="88" t="s">
        <v>338</v>
      </c>
    </row>
    <row r="102" spans="2:7">
      <c r="B102" s="359" t="s">
        <v>52</v>
      </c>
      <c r="C102" s="367" t="s">
        <v>196</v>
      </c>
      <c r="D102" s="57" t="s">
        <v>371</v>
      </c>
      <c r="E102" s="35" t="s">
        <v>197</v>
      </c>
      <c r="F102" s="80" t="s">
        <v>195</v>
      </c>
      <c r="G102" s="89" t="s">
        <v>211</v>
      </c>
    </row>
    <row r="103" spans="2:7">
      <c r="B103" s="359"/>
      <c r="C103" s="369"/>
      <c r="D103" s="143" t="s">
        <v>495</v>
      </c>
      <c r="E103" s="143" t="s">
        <v>197</v>
      </c>
      <c r="F103" s="43" t="s">
        <v>496</v>
      </c>
      <c r="G103" s="36" t="s">
        <v>497</v>
      </c>
    </row>
    <row r="104" spans="2:7">
      <c r="B104" s="359"/>
      <c r="C104" s="64" t="s">
        <v>145</v>
      </c>
      <c r="D104" s="35" t="s">
        <v>56</v>
      </c>
      <c r="E104" s="35" t="s">
        <v>372</v>
      </c>
      <c r="F104" s="80" t="s">
        <v>146</v>
      </c>
      <c r="G104" s="51" t="s">
        <v>305</v>
      </c>
    </row>
    <row r="105" spans="2:7">
      <c r="B105" s="359"/>
      <c r="C105" s="371" t="s">
        <v>149</v>
      </c>
      <c r="D105" s="27" t="s">
        <v>53</v>
      </c>
      <c r="E105" s="27" t="s">
        <v>373</v>
      </c>
      <c r="F105" s="43" t="s">
        <v>150</v>
      </c>
      <c r="G105" s="44" t="s">
        <v>367</v>
      </c>
    </row>
    <row r="106" spans="2:7">
      <c r="B106" s="359"/>
      <c r="C106" s="369"/>
      <c r="D106" s="27" t="s">
        <v>54</v>
      </c>
      <c r="E106" s="27" t="s">
        <v>373</v>
      </c>
      <c r="F106" s="43" t="s">
        <v>151</v>
      </c>
      <c r="G106" s="44" t="s">
        <v>374</v>
      </c>
    </row>
    <row r="107" spans="2:7" ht="13.5" thickBot="1">
      <c r="B107" s="360"/>
      <c r="C107" s="66" t="s">
        <v>147</v>
      </c>
      <c r="D107" s="30" t="s">
        <v>55</v>
      </c>
      <c r="E107" s="30" t="s">
        <v>375</v>
      </c>
      <c r="F107" s="81" t="s">
        <v>148</v>
      </c>
      <c r="G107" s="58" t="s">
        <v>376</v>
      </c>
    </row>
    <row r="108" spans="2:7">
      <c r="B108" s="358" t="s">
        <v>57</v>
      </c>
      <c r="C108" s="361" t="s">
        <v>430</v>
      </c>
      <c r="D108" s="62" t="s">
        <v>431</v>
      </c>
      <c r="E108" s="62" t="s">
        <v>432</v>
      </c>
      <c r="F108" s="82" t="s">
        <v>433</v>
      </c>
      <c r="G108" s="71" t="s">
        <v>205</v>
      </c>
    </row>
    <row r="109" spans="2:7">
      <c r="B109" s="359"/>
      <c r="C109" s="363"/>
      <c r="D109" s="54" t="s">
        <v>553</v>
      </c>
      <c r="E109" s="54" t="s">
        <v>557</v>
      </c>
      <c r="F109" s="83" t="s">
        <v>558</v>
      </c>
      <c r="G109" s="89" t="s">
        <v>559</v>
      </c>
    </row>
    <row r="110" spans="2:7">
      <c r="B110" s="359"/>
      <c r="C110" s="104" t="s">
        <v>481</v>
      </c>
      <c r="D110" s="54" t="s">
        <v>482</v>
      </c>
      <c r="E110" s="54" t="s">
        <v>483</v>
      </c>
      <c r="F110" s="83" t="s">
        <v>484</v>
      </c>
      <c r="G110" s="89" t="s">
        <v>485</v>
      </c>
    </row>
    <row r="111" spans="2:7">
      <c r="B111" s="359"/>
      <c r="C111" s="369" t="s">
        <v>154</v>
      </c>
      <c r="D111" s="27" t="s">
        <v>180</v>
      </c>
      <c r="E111" s="27" t="s">
        <v>378</v>
      </c>
      <c r="F111" s="43" t="s">
        <v>380</v>
      </c>
      <c r="G111" s="90" t="s">
        <v>214</v>
      </c>
    </row>
    <row r="112" spans="2:7">
      <c r="B112" s="359"/>
      <c r="C112" s="370"/>
      <c r="D112" s="35" t="s">
        <v>377</v>
      </c>
      <c r="E112" s="35" t="s">
        <v>378</v>
      </c>
      <c r="F112" s="80" t="s">
        <v>155</v>
      </c>
      <c r="G112" s="91" t="s">
        <v>379</v>
      </c>
    </row>
    <row r="113" spans="2:9">
      <c r="B113" s="359"/>
      <c r="C113" s="370"/>
      <c r="D113" s="27" t="s">
        <v>179</v>
      </c>
      <c r="E113" s="27" t="s">
        <v>378</v>
      </c>
      <c r="F113" s="43" t="s">
        <v>178</v>
      </c>
      <c r="G113" s="90" t="s">
        <v>213</v>
      </c>
    </row>
    <row r="114" spans="2:9">
      <c r="B114" s="359"/>
      <c r="C114" s="370"/>
      <c r="D114" s="52" t="s">
        <v>511</v>
      </c>
      <c r="E114" s="27" t="s">
        <v>378</v>
      </c>
      <c r="F114" s="53" t="s">
        <v>512</v>
      </c>
      <c r="G114" s="90" t="s">
        <v>513</v>
      </c>
    </row>
    <row r="115" spans="2:9">
      <c r="B115" s="359"/>
      <c r="C115" s="370" t="s">
        <v>152</v>
      </c>
      <c r="D115" s="52" t="s">
        <v>221</v>
      </c>
      <c r="E115" s="27" t="s">
        <v>381</v>
      </c>
      <c r="F115" s="53" t="s">
        <v>240</v>
      </c>
      <c r="G115" s="36" t="s">
        <v>382</v>
      </c>
      <c r="I115" s="95"/>
    </row>
    <row r="116" spans="2:9">
      <c r="B116" s="359"/>
      <c r="C116" s="369"/>
      <c r="D116" s="54" t="s">
        <v>222</v>
      </c>
      <c r="E116" s="35" t="s">
        <v>381</v>
      </c>
      <c r="F116" s="83" t="s">
        <v>241</v>
      </c>
      <c r="G116" s="89" t="s">
        <v>267</v>
      </c>
    </row>
    <row r="117" spans="2:9">
      <c r="B117" s="359"/>
      <c r="C117" s="369"/>
      <c r="D117" s="35" t="s">
        <v>58</v>
      </c>
      <c r="E117" s="35" t="s">
        <v>381</v>
      </c>
      <c r="F117" s="80" t="s">
        <v>153</v>
      </c>
      <c r="G117" s="51" t="s">
        <v>383</v>
      </c>
    </row>
    <row r="118" spans="2:9">
      <c r="B118" s="359"/>
      <c r="C118" s="369"/>
      <c r="D118" s="35" t="s">
        <v>464</v>
      </c>
      <c r="E118" s="35" t="s">
        <v>381</v>
      </c>
      <c r="F118" s="80" t="s">
        <v>465</v>
      </c>
      <c r="G118" s="51" t="s">
        <v>463</v>
      </c>
    </row>
    <row r="119" spans="2:9" ht="13.5" thickBot="1">
      <c r="B119" s="360"/>
      <c r="C119" s="370"/>
      <c r="D119" s="27" t="s">
        <v>384</v>
      </c>
      <c r="E119" s="27" t="s">
        <v>381</v>
      </c>
      <c r="F119" s="43" t="s">
        <v>385</v>
      </c>
      <c r="G119" s="36" t="s">
        <v>212</v>
      </c>
    </row>
    <row r="120" spans="2:9">
      <c r="B120" s="358" t="s">
        <v>169</v>
      </c>
      <c r="C120" s="361" t="s">
        <v>251</v>
      </c>
      <c r="D120" s="62" t="s">
        <v>250</v>
      </c>
      <c r="E120" s="62" t="s">
        <v>386</v>
      </c>
      <c r="F120" s="82" t="s">
        <v>387</v>
      </c>
      <c r="G120" s="71" t="s">
        <v>252</v>
      </c>
    </row>
    <row r="121" spans="2:9">
      <c r="B121" s="372"/>
      <c r="C121" s="368"/>
      <c r="D121" s="52" t="s">
        <v>247</v>
      </c>
      <c r="E121" s="52" t="s">
        <v>388</v>
      </c>
      <c r="F121" s="53" t="s">
        <v>389</v>
      </c>
      <c r="G121" s="36" t="s">
        <v>253</v>
      </c>
    </row>
    <row r="122" spans="2:9">
      <c r="B122" s="372"/>
      <c r="C122" s="369"/>
      <c r="D122" s="52" t="s">
        <v>390</v>
      </c>
      <c r="E122" s="52" t="s">
        <v>391</v>
      </c>
      <c r="F122" s="53" t="s">
        <v>249</v>
      </c>
      <c r="G122" s="36" t="s">
        <v>254</v>
      </c>
    </row>
    <row r="123" spans="2:9">
      <c r="B123" s="372"/>
      <c r="C123" s="368" t="s">
        <v>173</v>
      </c>
      <c r="D123" s="35" t="s">
        <v>392</v>
      </c>
      <c r="E123" s="65" t="s">
        <v>393</v>
      </c>
      <c r="F123" s="84" t="s">
        <v>172</v>
      </c>
      <c r="G123" s="92" t="s">
        <v>215</v>
      </c>
    </row>
    <row r="124" spans="2:9">
      <c r="B124" s="372"/>
      <c r="C124" s="368"/>
      <c r="D124" s="73" t="s">
        <v>466</v>
      </c>
      <c r="E124" s="65" t="s">
        <v>393</v>
      </c>
      <c r="F124" s="96" t="s">
        <v>467</v>
      </c>
      <c r="G124" s="97" t="s">
        <v>468</v>
      </c>
    </row>
    <row r="125" spans="2:9" ht="13.5" thickBot="1">
      <c r="B125" s="377"/>
      <c r="C125" s="381"/>
      <c r="D125" s="30" t="s">
        <v>394</v>
      </c>
      <c r="E125" s="47" t="s">
        <v>395</v>
      </c>
      <c r="F125" s="85" t="s">
        <v>174</v>
      </c>
      <c r="G125" s="93" t="s">
        <v>216</v>
      </c>
    </row>
    <row r="126" spans="2:9">
      <c r="B126" s="358" t="s">
        <v>170</v>
      </c>
      <c r="C126" s="361" t="s">
        <v>583</v>
      </c>
      <c r="D126" s="28" t="s">
        <v>581</v>
      </c>
      <c r="E126" s="184" t="s">
        <v>593</v>
      </c>
      <c r="F126" s="219" t="s">
        <v>594</v>
      </c>
      <c r="G126" s="94" t="s">
        <v>584</v>
      </c>
    </row>
    <row r="127" spans="2:9">
      <c r="B127" s="359"/>
      <c r="C127" s="362"/>
      <c r="D127" s="35" t="s">
        <v>582</v>
      </c>
      <c r="E127" s="218" t="s">
        <v>595</v>
      </c>
      <c r="F127" s="84" t="s">
        <v>596</v>
      </c>
      <c r="G127" s="92" t="s">
        <v>585</v>
      </c>
    </row>
    <row r="128" spans="2:9">
      <c r="B128" s="359"/>
      <c r="C128" s="363"/>
      <c r="D128" s="35" t="s">
        <v>579</v>
      </c>
      <c r="E128" s="218" t="s">
        <v>595</v>
      </c>
      <c r="F128" s="84" t="s">
        <v>597</v>
      </c>
      <c r="G128" s="92" t="s">
        <v>586</v>
      </c>
    </row>
    <row r="129" spans="2:7">
      <c r="B129" s="359"/>
      <c r="C129" s="362" t="s">
        <v>173</v>
      </c>
      <c r="D129" s="35" t="s">
        <v>598</v>
      </c>
      <c r="E129" s="218" t="s">
        <v>599</v>
      </c>
      <c r="F129" s="84" t="s">
        <v>545</v>
      </c>
      <c r="G129" s="92" t="s">
        <v>546</v>
      </c>
    </row>
    <row r="130" spans="2:7">
      <c r="B130" s="359"/>
      <c r="C130" s="369"/>
      <c r="D130" s="52" t="s">
        <v>543</v>
      </c>
      <c r="E130" s="189" t="s">
        <v>544</v>
      </c>
      <c r="F130" s="190" t="s">
        <v>547</v>
      </c>
      <c r="G130" s="90" t="s">
        <v>548</v>
      </c>
    </row>
    <row r="131" spans="2:7" ht="13.5" thickBot="1">
      <c r="B131" s="360"/>
      <c r="C131" s="187" t="s">
        <v>538</v>
      </c>
      <c r="D131" s="56" t="s">
        <v>539</v>
      </c>
      <c r="E131" s="105" t="s">
        <v>540</v>
      </c>
      <c r="F131" s="188" t="s">
        <v>541</v>
      </c>
      <c r="G131" s="97" t="s">
        <v>542</v>
      </c>
    </row>
    <row r="132" spans="2:7">
      <c r="B132" s="358" t="s">
        <v>168</v>
      </c>
      <c r="C132" s="361" t="s">
        <v>238</v>
      </c>
      <c r="D132" s="106" t="s">
        <v>396</v>
      </c>
      <c r="E132" s="48" t="s">
        <v>199</v>
      </c>
      <c r="F132" s="108" t="s">
        <v>198</v>
      </c>
      <c r="G132" s="94" t="s">
        <v>218</v>
      </c>
    </row>
    <row r="133" spans="2:7">
      <c r="B133" s="359"/>
      <c r="C133" s="362"/>
      <c r="D133" s="105" t="s">
        <v>472</v>
      </c>
      <c r="E133" s="59" t="s">
        <v>475</v>
      </c>
      <c r="F133" s="109" t="s">
        <v>473</v>
      </c>
      <c r="G133" s="92" t="s">
        <v>474</v>
      </c>
    </row>
    <row r="134" spans="2:7">
      <c r="B134" s="359"/>
      <c r="C134" s="363"/>
      <c r="D134" s="50" t="s">
        <v>223</v>
      </c>
      <c r="E134" s="59" t="s">
        <v>397</v>
      </c>
      <c r="F134" s="109" t="s">
        <v>239</v>
      </c>
      <c r="G134" s="92" t="s">
        <v>383</v>
      </c>
    </row>
    <row r="135" spans="2:7">
      <c r="B135" s="359"/>
      <c r="C135" s="72" t="s">
        <v>175</v>
      </c>
      <c r="D135" s="103" t="s">
        <v>398</v>
      </c>
      <c r="E135" s="107" t="s">
        <v>399</v>
      </c>
      <c r="F135" s="110" t="s">
        <v>171</v>
      </c>
      <c r="G135" s="90" t="s">
        <v>217</v>
      </c>
    </row>
    <row r="136" spans="2:7" ht="13.5" thickBot="1">
      <c r="B136" s="359"/>
      <c r="C136" s="175" t="s">
        <v>476</v>
      </c>
      <c r="D136" s="176" t="s">
        <v>477</v>
      </c>
      <c r="E136" s="176" t="s">
        <v>478</v>
      </c>
      <c r="F136" s="177" t="s">
        <v>479</v>
      </c>
      <c r="G136" s="97" t="s">
        <v>480</v>
      </c>
    </row>
    <row r="137" spans="2:7">
      <c r="B137" s="378" t="s">
        <v>529</v>
      </c>
      <c r="C137" s="364" t="s">
        <v>527</v>
      </c>
      <c r="D137" s="184" t="s">
        <v>534</v>
      </c>
      <c r="E137" s="178" t="s">
        <v>530</v>
      </c>
      <c r="F137" s="78" t="s">
        <v>523</v>
      </c>
      <c r="G137" s="71" t="s">
        <v>564</v>
      </c>
    </row>
    <row r="138" spans="2:7">
      <c r="B138" s="379"/>
      <c r="C138" s="365"/>
      <c r="D138" s="143" t="s">
        <v>535</v>
      </c>
      <c r="E138" s="144" t="s">
        <v>530</v>
      </c>
      <c r="F138" s="43" t="s">
        <v>524</v>
      </c>
      <c r="G138" s="36" t="s">
        <v>565</v>
      </c>
    </row>
    <row r="139" spans="2:7">
      <c r="B139" s="379"/>
      <c r="C139" s="366"/>
      <c r="D139" s="143" t="s">
        <v>536</v>
      </c>
      <c r="E139" s="144" t="s">
        <v>531</v>
      </c>
      <c r="F139" s="43" t="s">
        <v>525</v>
      </c>
      <c r="G139" s="36" t="s">
        <v>566</v>
      </c>
    </row>
    <row r="140" spans="2:7" ht="13.5" thickBot="1">
      <c r="B140" s="380"/>
      <c r="C140" s="179" t="s">
        <v>528</v>
      </c>
      <c r="D140" s="47" t="s">
        <v>537</v>
      </c>
      <c r="E140" s="47" t="s">
        <v>532</v>
      </c>
      <c r="F140" s="81" t="s">
        <v>526</v>
      </c>
      <c r="G140" s="205" t="s">
        <v>567</v>
      </c>
    </row>
  </sheetData>
  <mergeCells count="39">
    <mergeCell ref="B120:B125"/>
    <mergeCell ref="C92:C93"/>
    <mergeCell ref="B137:B140"/>
    <mergeCell ref="B132:B136"/>
    <mergeCell ref="B102:B107"/>
    <mergeCell ref="C132:C134"/>
    <mergeCell ref="C94:C97"/>
    <mergeCell ref="C111:C114"/>
    <mergeCell ref="C115:C119"/>
    <mergeCell ref="C105:C106"/>
    <mergeCell ref="C129:C130"/>
    <mergeCell ref="C108:C109"/>
    <mergeCell ref="C123:C125"/>
    <mergeCell ref="C120:C122"/>
    <mergeCell ref="B86:B101"/>
    <mergeCell ref="C98:C101"/>
    <mergeCell ref="B61:B85"/>
    <mergeCell ref="C80:C85"/>
    <mergeCell ref="B2:D2"/>
    <mergeCell ref="C5:C9"/>
    <mergeCell ref="C12:C15"/>
    <mergeCell ref="C16:C21"/>
    <mergeCell ref="C10:C11"/>
    <mergeCell ref="B126:B131"/>
    <mergeCell ref="C126:C128"/>
    <mergeCell ref="C137:C139"/>
    <mergeCell ref="C86:C91"/>
    <mergeCell ref="C49:C59"/>
    <mergeCell ref="B108:B119"/>
    <mergeCell ref="B5:B60"/>
    <mergeCell ref="C31:C34"/>
    <mergeCell ref="C27:C30"/>
    <mergeCell ref="C22:C24"/>
    <mergeCell ref="C25:C26"/>
    <mergeCell ref="C43:C48"/>
    <mergeCell ref="C73:C79"/>
    <mergeCell ref="C35:C42"/>
    <mergeCell ref="C61:C72"/>
    <mergeCell ref="C102:C103"/>
  </mergeCells>
  <phoneticPr fontId="2"/>
  <pageMargins left="0.23622047244094491" right="0.23622047244094491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鈴木啓功</cp:lastModifiedBy>
  <cp:lastPrinted>2015-12-16T02:35:07Z</cp:lastPrinted>
  <dcterms:created xsi:type="dcterms:W3CDTF">2013-07-05T07:12:37Z</dcterms:created>
  <dcterms:modified xsi:type="dcterms:W3CDTF">2016-04-21T13:04:35Z</dcterms:modified>
</cp:coreProperties>
</file>