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鈴木啓功\Desktop\ワイガヤ\タワーマンション営業資料\"/>
    </mc:Choice>
  </mc:AlternateContent>
  <bookViews>
    <workbookView xWindow="0" yWindow="0" windowWidth="19200" windowHeight="8140"/>
  </bookViews>
  <sheets>
    <sheet name="8月スケジュール" sheetId="7" r:id="rId1"/>
    <sheet name="対象マンション情報" sheetId="9" r:id="rId2"/>
  </sheets>
  <definedNames>
    <definedName name="_xlnm.Print_Area" localSheetId="1">対象マンション情報!$B:$E</definedName>
  </definedNames>
  <calcPr calcId="162913"/>
</workbook>
</file>

<file path=xl/calcChain.xml><?xml version="1.0" encoding="utf-8"?>
<calcChain xmlns="http://schemas.openxmlformats.org/spreadsheetml/2006/main">
  <c r="G21" i="7" l="1"/>
  <c r="G20" i="7" l="1"/>
  <c r="G31" i="7" s="1"/>
  <c r="G24" i="7" l="1"/>
  <c r="G35" i="7" s="1"/>
  <c r="G23" i="7"/>
  <c r="G34" i="7" s="1"/>
  <c r="G22" i="7"/>
  <c r="G19" i="7"/>
  <c r="G18" i="7"/>
  <c r="G25" i="7" l="1"/>
  <c r="G33" i="7"/>
  <c r="G32" i="7"/>
  <c r="G30" i="7"/>
  <c r="G29" i="7"/>
  <c r="G36" i="7" l="1"/>
</calcChain>
</file>

<file path=xl/sharedStrings.xml><?xml version="1.0" encoding="utf-8"?>
<sst xmlns="http://schemas.openxmlformats.org/spreadsheetml/2006/main" count="459" uniqueCount="252">
  <si>
    <t>日</t>
  </si>
  <si>
    <t>月</t>
  </si>
  <si>
    <t>火</t>
  </si>
  <si>
    <t>水</t>
  </si>
  <si>
    <t>木</t>
  </si>
  <si>
    <t>金</t>
  </si>
  <si>
    <t>土</t>
  </si>
  <si>
    <t>物件名称</t>
  </si>
  <si>
    <t>↓</t>
    <phoneticPr fontId="1"/>
  </si>
  <si>
    <t>マンション名</t>
    <rPh sb="5" eb="6">
      <t>メイ</t>
    </rPh>
    <phoneticPr fontId="4"/>
  </si>
  <si>
    <t>マンション情報</t>
    <rPh sb="5" eb="7">
      <t>ジョウホウ</t>
    </rPh>
    <phoneticPr fontId="1"/>
  </si>
  <si>
    <t>区</t>
    <rPh sb="0" eb="1">
      <t>ク</t>
    </rPh>
    <phoneticPr fontId="1"/>
  </si>
  <si>
    <t>住所</t>
    <rPh sb="0" eb="2">
      <t>ジュウショ</t>
    </rPh>
    <phoneticPr fontId="1"/>
  </si>
  <si>
    <t>中央区</t>
    <rPh sb="0" eb="3">
      <t>チュウオウク</t>
    </rPh>
    <phoneticPr fontId="1"/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</si>
  <si>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1"/>
  </si>
  <si>
    <t>合計</t>
    <rPh sb="0" eb="2">
      <t>ゴウケイ</t>
    </rPh>
    <phoneticPr fontId="1"/>
  </si>
  <si>
    <t>築年月</t>
    <rPh sb="0" eb="3">
      <t>チクネンゲツ</t>
    </rPh>
    <phoneticPr fontId="1"/>
  </si>
  <si>
    <t>背面指定</t>
    <rPh sb="0" eb="2">
      <t>ハイメン</t>
    </rPh>
    <rPh sb="2" eb="4">
      <t>シテイ</t>
    </rPh>
    <phoneticPr fontId="1"/>
  </si>
  <si>
    <t>背面指定可能数</t>
    <rPh sb="0" eb="2">
      <t>ハイメン</t>
    </rPh>
    <rPh sb="2" eb="4">
      <t>シテイ</t>
    </rPh>
    <rPh sb="4" eb="6">
      <t>カノウ</t>
    </rPh>
    <rPh sb="6" eb="7">
      <t>スウ</t>
    </rPh>
    <phoneticPr fontId="1"/>
  </si>
  <si>
    <t>○</t>
    <phoneticPr fontId="1"/>
  </si>
  <si>
    <t>○</t>
    <phoneticPr fontId="1"/>
  </si>
  <si>
    <t>配布数</t>
    <rPh sb="0" eb="2">
      <t>ハイフ</t>
    </rPh>
    <rPh sb="2" eb="3">
      <t>スウ</t>
    </rPh>
    <phoneticPr fontId="4"/>
  </si>
  <si>
    <t>北区</t>
    <rPh sb="0" eb="2">
      <t>キタク</t>
    </rPh>
    <phoneticPr fontId="1"/>
  </si>
  <si>
    <t>パークタワー梅田</t>
  </si>
  <si>
    <t>○</t>
    <phoneticPr fontId="1"/>
  </si>
  <si>
    <t>シティタワー大阪</t>
  </si>
  <si>
    <t>○</t>
    <phoneticPr fontId="1"/>
  </si>
  <si>
    <t>グランフロント大阪オーナーズタワー</t>
  </si>
  <si>
    <t>キングマンション心斎橋東</t>
  </si>
  <si>
    <t>ローレルタワーサンクタス梅田</t>
  </si>
  <si>
    <t>パークタワー北浜</t>
  </si>
  <si>
    <t>ジーニス大阪ウェスト・イースト棟</t>
  </si>
  <si>
    <t>ファミールＫＯＵＺＵタワー</t>
  </si>
  <si>
    <t>ジオグランデ梅田</t>
  </si>
  <si>
    <t>ザ・北浜タワー</t>
  </si>
  <si>
    <t>ザ・梅田タワー</t>
  </si>
  <si>
    <t>ロイヤルタワー大阪谷町</t>
  </si>
  <si>
    <t>キングマンション天神橋１</t>
  </si>
  <si>
    <t>ロイヤル谷町タワー</t>
  </si>
  <si>
    <t>キングマンション天神橋２</t>
  </si>
  <si>
    <t>ザ・パークハウス谷町５丁目</t>
  </si>
  <si>
    <t>ジオタワー天六</t>
  </si>
  <si>
    <t>プラネ・ルネスプリングスタワー大阪</t>
  </si>
  <si>
    <t>ＯＡＰレジデンスタワー東館</t>
  </si>
  <si>
    <t>ジオ釣鐘町</t>
  </si>
  <si>
    <t>ＯＡＰレジデンスタワー西館</t>
  </si>
  <si>
    <t>アップルタワー大阪谷町</t>
  </si>
  <si>
    <t>堂島ザ・レジデンスマークタワー</t>
  </si>
  <si>
    <t>淀屋橋アップルタワーレジデンス</t>
  </si>
  <si>
    <t>ファミール扇町アーバンステージ</t>
  </si>
  <si>
    <t>クラッシィタワー南船場</t>
  </si>
  <si>
    <t>ウェリス・ジオ梅田レジデンス</t>
  </si>
  <si>
    <t>プレミスト南船場</t>
  </si>
  <si>
    <t>レジデンス梅田ローレルタワー</t>
  </si>
  <si>
    <t>アーバンライフ御堂筋本町タワー</t>
  </si>
  <si>
    <t>ザ・セントラルマークタワー</t>
  </si>
  <si>
    <t>プラウドタワー安堂寺</t>
  </si>
  <si>
    <t>グランスイート中之島タワー</t>
  </si>
  <si>
    <t>マストタワー安堂寺</t>
  </si>
  <si>
    <t>№４　ＴＯＷＥＲ</t>
  </si>
  <si>
    <t>エスリード長堀タワー</t>
  </si>
  <si>
    <t>ヴィークタワー大阪</t>
  </si>
  <si>
    <t>ビオール大阪大手前タワー</t>
  </si>
  <si>
    <t>ロジュマンタワー梅田</t>
  </si>
  <si>
    <t>タワーザ・上町台</t>
  </si>
  <si>
    <t>ローレルタワー梅田</t>
  </si>
  <si>
    <t>Ｄ’グランセ上町台ハイレジデンス</t>
  </si>
  <si>
    <t>シティタワー大阪天満リバー＆マークス</t>
  </si>
  <si>
    <t>西区</t>
    <rPh sb="0" eb="2">
      <t>ニシク</t>
    </rPh>
    <phoneticPr fontId="1"/>
  </si>
  <si>
    <t>アデニウムタワー梅田　イーストコア</t>
  </si>
  <si>
    <t>D'グラフォート大阪N.Y.タワーHIGOBASHI</t>
  </si>
  <si>
    <t>ローレルコート与力町エルグレース</t>
  </si>
  <si>
    <t>○</t>
    <phoneticPr fontId="1"/>
  </si>
  <si>
    <t>阿波座ライズタワーズマーク20</t>
  </si>
  <si>
    <t>福島区</t>
    <rPh sb="0" eb="2">
      <t>フクシマ</t>
    </rPh>
    <rPh sb="2" eb="3">
      <t>ク</t>
    </rPh>
    <phoneticPr fontId="1"/>
  </si>
  <si>
    <t>シティタワー堀江</t>
  </si>
  <si>
    <t>福島ガーデンズタワー</t>
  </si>
  <si>
    <t>ジオ北堀江</t>
  </si>
  <si>
    <t>シティタワー大阪福島</t>
  </si>
  <si>
    <t>グランドメゾン京町堀タワー</t>
  </si>
  <si>
    <t>キングマンション堂島川</t>
  </si>
  <si>
    <t>大阪ひびきの街ザ・サンクタスタワー</t>
  </si>
  <si>
    <t>リバーガーデン福島</t>
  </si>
  <si>
    <t>サンクタスタワー心斎橋</t>
  </si>
  <si>
    <t>ザタワー大阪レジデンス</t>
  </si>
  <si>
    <t>ライオンズマンション大阪スカイタワー</t>
  </si>
  <si>
    <t>クレヴィアタワー中之島</t>
  </si>
  <si>
    <t>ジオ新町</t>
  </si>
  <si>
    <t>大阪福島タワー</t>
  </si>
  <si>
    <t>パークタワー大阪中之島フロント</t>
  </si>
  <si>
    <t>ベリスタタワー福島</t>
  </si>
  <si>
    <t>エルザグレース堀江タワー</t>
  </si>
  <si>
    <t>ラグザ大阪レジデンス</t>
  </si>
  <si>
    <t>ヴィークタワー南堀江</t>
  </si>
  <si>
    <t>シティタワー西梅田</t>
  </si>
  <si>
    <t>大阪ウエストゲートタワー</t>
  </si>
  <si>
    <t>福島区</t>
    <rPh sb="0" eb="3">
      <t>フクシマク</t>
    </rPh>
    <phoneticPr fontId="1"/>
  </si>
  <si>
    <t>浪速区</t>
    <rPh sb="0" eb="3">
      <t>ナニワク</t>
    </rPh>
    <phoneticPr fontId="4"/>
  </si>
  <si>
    <t>なんばセントラルプラザリバーガーデン</t>
  </si>
  <si>
    <t>ローレルコート難波</t>
  </si>
  <si>
    <t>なんばグランドマスターズタワー</t>
  </si>
  <si>
    <t>ルネッサンスなんばタワー</t>
  </si>
  <si>
    <t>ローレルタワー難波</t>
  </si>
  <si>
    <t>ザ・なんばタワー</t>
  </si>
  <si>
    <t>ベリスタ夕陽ケ丘</t>
  </si>
  <si>
    <t>ウィズなんば</t>
  </si>
  <si>
    <t>ローレルコート上本町</t>
  </si>
  <si>
    <t>ピアッツァタワー上本町</t>
  </si>
  <si>
    <t>ウェリス上本町ローレルタワー</t>
  </si>
  <si>
    <t>セントポリア四天王寺夕陽丘</t>
  </si>
  <si>
    <t>セントラルレジデンス天王寺シティタワー</t>
  </si>
  <si>
    <t>夕陽丘イクス</t>
  </si>
  <si>
    <t>ローレルタワー夕陽丘イーストレジデンス</t>
  </si>
  <si>
    <t>ローレルタワー夕陽丘ウェストレジデンス</t>
  </si>
  <si>
    <t>レジデンスタワー上本町</t>
  </si>
  <si>
    <t>シティタワー四天王寺夕陽ケ丘</t>
  </si>
  <si>
    <t>清水谷ハウス</t>
  </si>
  <si>
    <t>クレアシティ大阪清水谷</t>
  </si>
  <si>
    <t>シティタワー天王寺真田山</t>
  </si>
  <si>
    <t>アーバンヒル上町</t>
  </si>
  <si>
    <t>ザ・天王寺レジデンスガーデン＆ビスタ</t>
  </si>
  <si>
    <t>上本町ヒルズマーク</t>
  </si>
  <si>
    <t>ザ・上本町タワー</t>
  </si>
  <si>
    <t>天王寺区</t>
    <rPh sb="0" eb="4">
      <t>テンノウジク</t>
    </rPh>
    <phoneticPr fontId="4"/>
  </si>
  <si>
    <t>浪速区</t>
    <rPh sb="0" eb="2">
      <t>ナニワ</t>
    </rPh>
    <rPh sb="2" eb="3">
      <t>ク</t>
    </rPh>
    <phoneticPr fontId="1"/>
  </si>
  <si>
    <t>天王寺区</t>
    <rPh sb="0" eb="3">
      <t>テンノウジ</t>
    </rPh>
    <rPh sb="3" eb="4">
      <t>ク</t>
    </rPh>
    <phoneticPr fontId="1"/>
  </si>
  <si>
    <t>大阪市北区</t>
    <rPh sb="0" eb="3">
      <t>オオサカシ</t>
    </rPh>
    <rPh sb="3" eb="5">
      <t>キタク</t>
    </rPh>
    <phoneticPr fontId="1"/>
  </si>
  <si>
    <t>大阪府大阪市北区扇町2-6-17</t>
  </si>
  <si>
    <t>大阪府大阪市北区大深町3-40</t>
  </si>
  <si>
    <t>大阪府大阪市北区大淀南2-2-43</t>
  </si>
  <si>
    <t>大阪府大阪市北区菅原町10-12・11</t>
  </si>
  <si>
    <t>大阪府大阪市北区茶屋町8-21</t>
  </si>
  <si>
    <t>大阪府大阪市北区鶴野町3-9</t>
  </si>
  <si>
    <t>大阪府大阪市北区天神橋4-3-17</t>
  </si>
  <si>
    <t>大阪府大阪市北区天神橋7-11-6</t>
  </si>
  <si>
    <t>大阪府大阪市北区天神橋7-1-16</t>
  </si>
  <si>
    <t>大阪府大阪市北区天満橋1-8-10</t>
  </si>
  <si>
    <t>大阪府大阪市北区天満橋1-8-15</t>
  </si>
  <si>
    <t>大阪府大阪市北区堂島2-2-8</t>
  </si>
  <si>
    <t>大阪府大阪市北区同心2-3-23</t>
  </si>
  <si>
    <t>大阪府大阪市北区豊崎3-11-6</t>
  </si>
  <si>
    <t>大阪府大阪市北区豊崎4-6-7</t>
  </si>
  <si>
    <t>大阪府大阪市北区中津1-6-29</t>
  </si>
  <si>
    <t>大阪府大阪市北区中之島3-5-11</t>
  </si>
  <si>
    <t>大阪府大阪市北区中之島4-3-20</t>
  </si>
  <si>
    <t>大阪府大阪市北区西天満1-8-9</t>
  </si>
  <si>
    <t>大阪府大阪市北区万歳町3-39</t>
  </si>
  <si>
    <t>大阪府大阪市北区万歳町5-12</t>
  </si>
  <si>
    <t>大阪府大阪市北区樋ノ口町1-20</t>
  </si>
  <si>
    <t>大阪府大阪市北区本庄東1-23-2</t>
  </si>
  <si>
    <t>大阪府大阪市北区与力町2-16</t>
  </si>
  <si>
    <t>大阪市福島区</t>
    <rPh sb="0" eb="3">
      <t>オオサカシ</t>
    </rPh>
    <rPh sb="3" eb="6">
      <t>フクシマク</t>
    </rPh>
    <phoneticPr fontId="1"/>
  </si>
  <si>
    <t>大阪府大阪市福島区鷺洲3-1-17</t>
  </si>
  <si>
    <t>大阪府大阪市福島区鷺洲3-6-10</t>
  </si>
  <si>
    <t>大阪府大阪市福島区玉川1-1-36</t>
  </si>
  <si>
    <t>大阪府大阪市福島区野田6-5-41</t>
  </si>
  <si>
    <t>大阪府大阪市福島区福島1-1-48</t>
  </si>
  <si>
    <t>大阪府大阪市福島区福島3-1-65</t>
  </si>
  <si>
    <t>大阪府大阪市福島区福島4-3-23</t>
  </si>
  <si>
    <t>大阪府大阪市福島区福島4-5-39</t>
  </si>
  <si>
    <t>大阪府大阪市福島区福島5-6-38</t>
  </si>
  <si>
    <t>大阪府大阪市福島区福島7-20-18</t>
  </si>
  <si>
    <t>大阪府大阪市福島区吉野4-9-24</t>
  </si>
  <si>
    <t>大阪市中央区</t>
    <rPh sb="0" eb="3">
      <t>オオサカシ</t>
    </rPh>
    <rPh sb="3" eb="6">
      <t>チュウオウク</t>
    </rPh>
    <phoneticPr fontId="1"/>
  </si>
  <si>
    <t>大阪府大阪市中央区安堂寺町2-1-3</t>
  </si>
  <si>
    <t>大阪府大阪市中央区安堂寺町2-3-8</t>
  </si>
  <si>
    <t>大阪府大阪市中央区安堂寺町2-6-11</t>
  </si>
  <si>
    <t>大阪府大阪市中央区糸屋町1-2-11</t>
  </si>
  <si>
    <t>大阪府大阪市中央区上本町西5-1-35</t>
  </si>
  <si>
    <t>大阪府大阪市中央区内久宝寺町2-1-8</t>
  </si>
  <si>
    <t>大阪府大阪市中央区瓦町1-6-1</t>
  </si>
  <si>
    <t>大阪府大阪市中央区瓦屋町2-2-2</t>
  </si>
  <si>
    <t>大阪府大阪市中央区北浜東4-24</t>
  </si>
  <si>
    <t>大阪府大阪市中央区高津1-3-17</t>
  </si>
  <si>
    <t>大阪府大阪市中央区高麗橋1-7-7</t>
  </si>
  <si>
    <t>大阪府大阪市中央区谷町4-4-17</t>
  </si>
  <si>
    <t>大阪府大阪市中央区谷町5-4-1</t>
  </si>
  <si>
    <t>大阪府大阪市中央区谷町5-2-4</t>
  </si>
  <si>
    <t>大阪府大阪市中央区玉造1-1-25</t>
  </si>
  <si>
    <t>大阪府大阪市中央区釣鐘町2-4-16</t>
  </si>
  <si>
    <t>大阪府大阪市中央区農人橋1-1-29</t>
  </si>
  <si>
    <t>大阪府大阪市中央区伏見町3-1-1</t>
  </si>
  <si>
    <t>大阪府大阪市中央区南船場1-12-22</t>
  </si>
  <si>
    <t>大阪府大阪市中央区南船場2-2-13</t>
  </si>
  <si>
    <t>大阪府大阪市中央区南本町3-3-25</t>
  </si>
  <si>
    <t>大阪市西区</t>
    <rPh sb="0" eb="3">
      <t>オオサカシ</t>
    </rPh>
    <rPh sb="3" eb="5">
      <t>ニシク</t>
    </rPh>
    <phoneticPr fontId="1"/>
  </si>
  <si>
    <t>大阪府大阪市西区江戸堀1-6-17</t>
  </si>
  <si>
    <t>大阪府大阪市西区江之子島2-1-21</t>
  </si>
  <si>
    <t>大阪府大阪市西区北堀江1-23-25</t>
  </si>
  <si>
    <t>大阪府大阪市西区北堀江4-2-27</t>
  </si>
  <si>
    <t>大阪府大阪市西区京町堀2-4-1</t>
  </si>
  <si>
    <t>大阪府大阪市西区新町1-14-21</t>
  </si>
  <si>
    <t>大阪府大阪市西区新町1-19-14</t>
  </si>
  <si>
    <t>大阪府大阪市西区新町1-21-8</t>
  </si>
  <si>
    <t>大阪府大阪市西区新町3-1-17</t>
  </si>
  <si>
    <t>大阪府大阪市西区土佐堀2-3-13</t>
  </si>
  <si>
    <t>大阪府大阪市西区南堀江1-26-15</t>
  </si>
  <si>
    <t>大阪府大阪市西区南堀江4-31-5</t>
  </si>
  <si>
    <t>大阪府大阪市浪速区湊町2-2-5</t>
  </si>
  <si>
    <t>大阪府大阪市浪速区湊町1-4-36</t>
  </si>
  <si>
    <t>大阪府大阪市浪速区敷津東2-1-24</t>
  </si>
  <si>
    <t>大阪府大阪市浪速区湊町2-2-10</t>
  </si>
  <si>
    <t>大阪府大阪市浪速区湊町1-2-17</t>
  </si>
  <si>
    <t>大阪府大阪市浪速区難波中2-10-52</t>
  </si>
  <si>
    <t>大阪府大阪市浪速区下寺2-9</t>
  </si>
  <si>
    <t>大阪府大阪市浪速区難波中3-7-17</t>
  </si>
  <si>
    <t>大阪府大阪市天王寺区石ケ辻町16-18</t>
  </si>
  <si>
    <t>大阪府大阪市天王寺区上本町5</t>
  </si>
  <si>
    <t>大阪府大阪市天王寺区上本町7-1-16</t>
  </si>
  <si>
    <t>大阪府大阪市天王寺区上本町9-3-12</t>
  </si>
  <si>
    <t>大阪府大阪市天王寺区北河堀町10-8</t>
  </si>
  <si>
    <t>大阪府大阪市天王寺区小宮町1-15</t>
  </si>
  <si>
    <t>大阪府大阪市天王寺区小宮町4-13</t>
  </si>
  <si>
    <t>大阪府大阪市天王寺区小宮町7-2</t>
  </si>
  <si>
    <t>大阪府大阪市天王寺区細工谷1-3-25</t>
  </si>
  <si>
    <t>大阪府大阪市天王寺区四天王寺1-5-43</t>
  </si>
  <si>
    <t>大阪府大阪市天王寺区清水谷町14-18</t>
  </si>
  <si>
    <t>大阪府大阪市天王寺区清水谷町2-5</t>
  </si>
  <si>
    <t>大阪府大阪市天王寺区玉造元町8-4</t>
  </si>
  <si>
    <t>大阪府大阪市天王寺区東高津町12-10</t>
  </si>
  <si>
    <t>大阪府大阪市天王寺区悲田院町</t>
  </si>
  <si>
    <t>大阪府大阪市天王寺区筆ケ崎町5-39</t>
  </si>
  <si>
    <t>大阪府大阪市天王寺区筆ケ崎町6-12</t>
  </si>
  <si>
    <t>大阪市浪速区</t>
    <rPh sb="0" eb="3">
      <t>オオサカシ</t>
    </rPh>
    <rPh sb="3" eb="6">
      <t>ナニワク</t>
    </rPh>
    <phoneticPr fontId="1"/>
  </si>
  <si>
    <t>大阪市天王寺区</t>
    <rPh sb="0" eb="3">
      <t>オオサカシ</t>
    </rPh>
    <rPh sb="3" eb="7">
      <t>テンノウジク</t>
    </rPh>
    <phoneticPr fontId="1"/>
  </si>
  <si>
    <t>【納品場所】</t>
  </si>
  <si>
    <t>大阪府大阪市西淀川区大和田3-2-13</t>
    <rPh sb="0" eb="3">
      <t>オオサカフ</t>
    </rPh>
    <rPh sb="3" eb="6">
      <t>オオサカシ</t>
    </rPh>
    <rPh sb="6" eb="10">
      <t>ニシヨドガワク</t>
    </rPh>
    <rPh sb="10" eb="13">
      <t>オオワダ</t>
    </rPh>
    <phoneticPr fontId="1"/>
  </si>
  <si>
    <t>株式会社バンセイ　大阪支店</t>
    <rPh sb="9" eb="11">
      <t>オオサカ</t>
    </rPh>
    <rPh sb="11" eb="13">
      <t>シテン</t>
    </rPh>
    <phoneticPr fontId="1"/>
  </si>
  <si>
    <t>平日9:00～17:00</t>
    <rPh sb="0" eb="2">
      <t>ヘイジツ</t>
    </rPh>
    <phoneticPr fontId="1"/>
  </si>
  <si>
    <t>土曜、日曜、祝日は休業です</t>
    <rPh sb="0" eb="2">
      <t>ドヨウ</t>
    </rPh>
    <phoneticPr fontId="1"/>
  </si>
  <si>
    <t>※必ず「（株）アルカ扱い分」と品名欄に記載ください。</t>
    <rPh sb="1" eb="2">
      <t>カナラ</t>
    </rPh>
    <rPh sb="10" eb="11">
      <t>アツカ</t>
    </rPh>
    <rPh sb="12" eb="13">
      <t>ブン</t>
    </rPh>
    <rPh sb="15" eb="17">
      <t>ヒンメイ</t>
    </rPh>
    <rPh sb="17" eb="18">
      <t>ラン</t>
    </rPh>
    <rPh sb="19" eb="21">
      <t>キサイ</t>
    </rPh>
    <phoneticPr fontId="1"/>
  </si>
  <si>
    <t>※納品部数を明記ください。</t>
    <rPh sb="1" eb="3">
      <t>ノウヒン</t>
    </rPh>
    <rPh sb="3" eb="5">
      <t>ブスウ</t>
    </rPh>
    <rPh sb="6" eb="8">
      <t>メイキ</t>
    </rPh>
    <phoneticPr fontId="1"/>
  </si>
  <si>
    <t>【資材納品 受け入れ時間】</t>
    <phoneticPr fontId="1"/>
  </si>
  <si>
    <t>〒555-0032</t>
    <phoneticPr fontId="1"/>
  </si>
  <si>
    <t>リバーガーデンみなと通り</t>
  </si>
  <si>
    <t>リバーガーデンみなとみさき　Ａ・Ｂ</t>
  </si>
  <si>
    <t>キングスクエアランドレックスＡ～Ｃ棟</t>
  </si>
  <si>
    <t>オークプリオタワー</t>
  </si>
  <si>
    <t>クロスタワー大阪ベイ</t>
  </si>
  <si>
    <t>大阪府大阪市港区三先2-20-69</t>
    <rPh sb="0" eb="3">
      <t>オオサカフ</t>
    </rPh>
    <rPh sb="3" eb="6">
      <t>オオサカシ</t>
    </rPh>
    <rPh sb="6" eb="8">
      <t>ミナトク</t>
    </rPh>
    <phoneticPr fontId="1"/>
  </si>
  <si>
    <t>大阪府大阪市港区三先2-20-1</t>
    <phoneticPr fontId="1"/>
  </si>
  <si>
    <t>大阪府大阪市港区南市岡3-6</t>
    <phoneticPr fontId="1"/>
  </si>
  <si>
    <t>大阪府大阪市港区弁天1-2-30</t>
    <phoneticPr fontId="1"/>
  </si>
  <si>
    <t>大阪府大阪市港区弁天1-3-13</t>
    <phoneticPr fontId="1"/>
  </si>
  <si>
    <t>大阪市港区</t>
    <rPh sb="0" eb="3">
      <t>オオサカシ</t>
    </rPh>
    <rPh sb="3" eb="5">
      <t>ミナトク</t>
    </rPh>
    <phoneticPr fontId="1"/>
  </si>
  <si>
    <t>港区</t>
    <rPh sb="0" eb="2">
      <t>ミナトク</t>
    </rPh>
    <phoneticPr fontId="1"/>
  </si>
  <si>
    <t>実施スケジュール（2016年8月）</t>
    <rPh sb="0" eb="2">
      <t>ジッシ</t>
    </rPh>
    <rPh sb="13" eb="14">
      <t>ネン</t>
    </rPh>
    <rPh sb="15" eb="16">
      <t>ガツ</t>
    </rPh>
    <phoneticPr fontId="2"/>
  </si>
  <si>
    <t>8月</t>
  </si>
  <si>
    <t>納品締切日</t>
  </si>
  <si>
    <r>
      <t>8月19日実施</t>
    </r>
    <r>
      <rPr>
        <b/>
        <u/>
        <sz val="12"/>
        <color rgb="FFFF0000"/>
        <rFont val="ＭＳ Ｐゴシック"/>
        <family val="3"/>
        <charset val="128"/>
      </rPr>
      <t>（8月9日（火）納品締切）</t>
    </r>
    <rPh sb="1" eb="2">
      <t>ガツ</t>
    </rPh>
    <rPh sb="4" eb="5">
      <t>ニチ</t>
    </rPh>
    <rPh sb="5" eb="7">
      <t>ジッシ</t>
    </rPh>
    <rPh sb="9" eb="10">
      <t>ガツ</t>
    </rPh>
    <rPh sb="11" eb="12">
      <t>ニチ</t>
    </rPh>
    <rPh sb="13" eb="14">
      <t>カ</t>
    </rPh>
    <rPh sb="15" eb="17">
      <t>ノウヒン</t>
    </rPh>
    <rPh sb="17" eb="19">
      <t>シメキリ</t>
    </rPh>
    <phoneticPr fontId="1"/>
  </si>
  <si>
    <r>
      <t>8月26日実施</t>
    </r>
    <r>
      <rPr>
        <b/>
        <u/>
        <sz val="12"/>
        <color rgb="FFFF0000"/>
        <rFont val="ＭＳ Ｐゴシック"/>
        <family val="3"/>
        <charset val="128"/>
      </rPr>
      <t>（8月16日（火）納品締切）</t>
    </r>
    <rPh sb="1" eb="2">
      <t>ガツ</t>
    </rPh>
    <rPh sb="4" eb="5">
      <t>ニチ</t>
    </rPh>
    <rPh sb="5" eb="7">
      <t>ジッシ</t>
    </rPh>
    <rPh sb="14" eb="15">
      <t>カ</t>
    </rPh>
    <phoneticPr fontId="1"/>
  </si>
  <si>
    <t>電話：06-6474-0111　FAX：06-6474-0222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</si>
</sst>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38" fontId="26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5" fillId="0" borderId="0" xfId="1" applyFont="1">
      <alignment vertical="center"/>
    </xf>
    <xf numFmtId="0" fontId="19" fillId="0" borderId="0" xfId="1">
      <alignment vertical="center"/>
    </xf>
    <xf numFmtId="0" fontId="7" fillId="0" borderId="0" xfId="1" applyFont="1" applyFill="1" applyBorder="1" applyAlignment="1">
      <alignment horizontal="center" vertical="center" wrapText="1" readingOrder="1"/>
    </xf>
    <xf numFmtId="0" fontId="19" fillId="0" borderId="0" xfId="1" applyAlignment="1">
      <alignment vertical="center"/>
    </xf>
    <xf numFmtId="0" fontId="6" fillId="0" borderId="0" xfId="1" applyFont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176" fontId="6" fillId="0" borderId="0" xfId="1" applyNumberFormat="1" applyFont="1" applyFill="1" applyBorder="1">
      <alignment vertical="center"/>
    </xf>
    <xf numFmtId="0" fontId="0" fillId="0" borderId="0" xfId="0" applyFont="1" applyFill="1">
      <alignment vertical="center"/>
    </xf>
    <xf numFmtId="0" fontId="6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6" fillId="0" borderId="0" xfId="1" applyFont="1">
      <alignment vertical="center"/>
    </xf>
    <xf numFmtId="176" fontId="6" fillId="0" borderId="0" xfId="1" applyNumberFormat="1" applyFont="1">
      <alignment vertical="center"/>
    </xf>
    <xf numFmtId="0" fontId="10" fillId="0" borderId="0" xfId="1" applyFont="1">
      <alignment vertical="center"/>
    </xf>
    <xf numFmtId="0" fontId="0" fillId="0" borderId="3" xfId="0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>
      <alignment vertical="center"/>
    </xf>
    <xf numFmtId="0" fontId="0" fillId="0" borderId="0" xfId="0" applyFont="1">
      <alignment vertical="center"/>
    </xf>
    <xf numFmtId="0" fontId="0" fillId="0" borderId="6" xfId="0" applyFont="1" applyBorder="1">
      <alignment vertical="center"/>
    </xf>
    <xf numFmtId="0" fontId="3" fillId="2" borderId="11" xfId="1" applyFont="1" applyFill="1" applyBorder="1" applyAlignment="1">
      <alignment horizontal="center" vertical="center"/>
    </xf>
    <xf numFmtId="55" fontId="0" fillId="0" borderId="0" xfId="0" applyNumberFormat="1" applyFont="1">
      <alignment vertical="center"/>
    </xf>
    <xf numFmtId="0" fontId="3" fillId="0" borderId="0" xfId="1" applyFont="1" applyFill="1">
      <alignment vertical="center"/>
    </xf>
    <xf numFmtId="0" fontId="3" fillId="0" borderId="0" xfId="1" applyFont="1">
      <alignment vertical="center"/>
    </xf>
    <xf numFmtId="0" fontId="18" fillId="0" borderId="4" xfId="1" applyFont="1" applyFill="1" applyBorder="1" applyAlignment="1">
      <alignment horizontal="center" vertical="center" wrapText="1" readingOrder="1"/>
    </xf>
    <xf numFmtId="0" fontId="11" fillId="5" borderId="15" xfId="1" applyFont="1" applyFill="1" applyBorder="1">
      <alignment vertical="center"/>
    </xf>
    <xf numFmtId="0" fontId="11" fillId="5" borderId="15" xfId="1" applyFont="1" applyFill="1" applyBorder="1" applyAlignment="1">
      <alignment vertical="center"/>
    </xf>
    <xf numFmtId="0" fontId="6" fillId="6" borderId="15" xfId="1" applyFont="1" applyFill="1" applyBorder="1">
      <alignment vertical="center"/>
    </xf>
    <xf numFmtId="0" fontId="11" fillId="6" borderId="15" xfId="1" applyFont="1" applyFill="1" applyBorder="1">
      <alignment vertical="center"/>
    </xf>
    <xf numFmtId="0" fontId="11" fillId="6" borderId="15" xfId="1" applyFont="1" applyFill="1" applyBorder="1" applyAlignment="1">
      <alignment vertical="center"/>
    </xf>
    <xf numFmtId="0" fontId="11" fillId="6" borderId="17" xfId="1" applyFont="1" applyFill="1" applyBorder="1">
      <alignment vertical="center"/>
    </xf>
    <xf numFmtId="0" fontId="3" fillId="2" borderId="2" xfId="1" applyFont="1" applyFill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3" fillId="0" borderId="4" xfId="1" applyFont="1" applyFill="1" applyBorder="1" applyAlignment="1">
      <alignment horizontal="center" vertical="center" wrapText="1" readingOrder="1"/>
    </xf>
    <xf numFmtId="38" fontId="3" fillId="6" borderId="31" xfId="1" applyNumberFormat="1" applyFont="1" applyFill="1" applyBorder="1" applyAlignment="1">
      <alignment horizontal="center" vertical="center"/>
    </xf>
    <xf numFmtId="38" fontId="11" fillId="6" borderId="31" xfId="1" applyNumberFormat="1" applyFont="1" applyFill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18" fillId="2" borderId="37" xfId="1" applyFont="1" applyFill="1" applyBorder="1" applyAlignment="1">
      <alignment horizontal="center" vertical="center" wrapText="1" readingOrder="1"/>
    </xf>
    <xf numFmtId="0" fontId="3" fillId="2" borderId="37" xfId="1" applyFont="1" applyFill="1" applyBorder="1" applyAlignment="1">
      <alignment horizontal="center" vertical="center" wrapText="1" readingOrder="1"/>
    </xf>
    <xf numFmtId="0" fontId="18" fillId="0" borderId="7" xfId="1" applyFont="1" applyFill="1" applyBorder="1" applyAlignment="1">
      <alignment horizontal="center" vertical="center" wrapText="1" readingOrder="1"/>
    </xf>
    <xf numFmtId="0" fontId="3" fillId="0" borderId="7" xfId="1" applyFont="1" applyFill="1" applyBorder="1" applyAlignment="1">
      <alignment horizontal="center" vertical="center" wrapText="1" readingOrder="1"/>
    </xf>
    <xf numFmtId="0" fontId="11" fillId="0" borderId="7" xfId="1" applyFont="1" applyFill="1" applyBorder="1" applyAlignment="1">
      <alignment horizontal="center" vertical="center" wrapText="1" readingOrder="1"/>
    </xf>
    <xf numFmtId="0" fontId="3" fillId="7" borderId="7" xfId="1" applyFont="1" applyFill="1" applyBorder="1" applyAlignment="1">
      <alignment horizontal="center" vertical="center" wrapText="1" readingOrder="1"/>
    </xf>
    <xf numFmtId="0" fontId="3" fillId="5" borderId="7" xfId="1" applyFont="1" applyFill="1" applyBorder="1" applyAlignment="1">
      <alignment horizontal="center" vertical="center" wrapText="1" readingOrder="1"/>
    </xf>
    <xf numFmtId="0" fontId="20" fillId="0" borderId="4" xfId="1" applyFont="1" applyFill="1" applyBorder="1" applyAlignment="1">
      <alignment horizontal="center" vertical="center" wrapText="1" readingOrder="1"/>
    </xf>
    <xf numFmtId="0" fontId="20" fillId="0" borderId="7" xfId="1" applyFont="1" applyFill="1" applyBorder="1" applyAlignment="1">
      <alignment horizontal="center" vertical="center" wrapText="1" readingOrder="1"/>
    </xf>
    <xf numFmtId="0" fontId="3" fillId="5" borderId="15" xfId="1" applyFont="1" applyFill="1" applyBorder="1">
      <alignment vertical="center"/>
    </xf>
    <xf numFmtId="38" fontId="3" fillId="5" borderId="16" xfId="1" applyNumberFormat="1" applyFont="1" applyFill="1" applyBorder="1" applyAlignment="1">
      <alignment horizontal="center" vertical="center"/>
    </xf>
    <xf numFmtId="38" fontId="3" fillId="6" borderId="16" xfId="1" applyNumberFormat="1" applyFont="1" applyFill="1" applyBorder="1" applyAlignment="1">
      <alignment horizontal="center" vertical="center"/>
    </xf>
    <xf numFmtId="38" fontId="11" fillId="5" borderId="16" xfId="1" applyNumberFormat="1" applyFont="1" applyFill="1" applyBorder="1" applyAlignment="1">
      <alignment horizontal="center" vertical="center"/>
    </xf>
    <xf numFmtId="38" fontId="11" fillId="6" borderId="16" xfId="1" applyNumberFormat="1" applyFont="1" applyFill="1" applyBorder="1" applyAlignment="1">
      <alignment horizontal="center" vertical="center"/>
    </xf>
    <xf numFmtId="38" fontId="11" fillId="6" borderId="39" xfId="1" applyNumberFormat="1" applyFont="1" applyFill="1" applyBorder="1" applyAlignment="1">
      <alignment horizontal="center" vertical="center"/>
    </xf>
    <xf numFmtId="38" fontId="11" fillId="5" borderId="39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12" xfId="0" applyFont="1" applyBorder="1">
      <alignment vertical="center"/>
    </xf>
    <xf numFmtId="0" fontId="0" fillId="0" borderId="40" xfId="0" applyFont="1" applyFill="1" applyBorder="1">
      <alignment vertical="center"/>
    </xf>
    <xf numFmtId="0" fontId="0" fillId="0" borderId="21" xfId="0" applyFont="1" applyBorder="1">
      <alignment vertical="center"/>
    </xf>
    <xf numFmtId="55" fontId="0" fillId="0" borderId="14" xfId="0" applyNumberFormat="1" applyFont="1" applyBorder="1">
      <alignment vertical="center"/>
    </xf>
    <xf numFmtId="55" fontId="0" fillId="0" borderId="16" xfId="0" applyNumberFormat="1" applyFont="1" applyBorder="1">
      <alignment vertical="center"/>
    </xf>
    <xf numFmtId="55" fontId="0" fillId="0" borderId="39" xfId="0" applyNumberFormat="1" applyFont="1" applyBorder="1">
      <alignment vertical="center"/>
    </xf>
    <xf numFmtId="38" fontId="0" fillId="0" borderId="5" xfId="0" applyNumberFormat="1" applyFont="1" applyBorder="1">
      <alignment vertical="center"/>
    </xf>
    <xf numFmtId="38" fontId="0" fillId="0" borderId="4" xfId="0" applyNumberFormat="1" applyFont="1" applyBorder="1">
      <alignment vertical="center"/>
    </xf>
    <xf numFmtId="38" fontId="0" fillId="0" borderId="37" xfId="0" applyNumberFormat="1" applyFont="1" applyBorder="1">
      <alignment vertical="center"/>
    </xf>
    <xf numFmtId="0" fontId="0" fillId="0" borderId="37" xfId="0" applyFont="1" applyBorder="1">
      <alignment vertical="center"/>
    </xf>
    <xf numFmtId="55" fontId="0" fillId="0" borderId="38" xfId="0" applyNumberFormat="1" applyFont="1" applyBorder="1">
      <alignment vertical="center"/>
    </xf>
    <xf numFmtId="0" fontId="11" fillId="6" borderId="7" xfId="1" applyFont="1" applyFill="1" applyBorder="1" applyAlignment="1">
      <alignment horizontal="center" vertical="center" wrapText="1" readingOrder="1"/>
    </xf>
    <xf numFmtId="0" fontId="19" fillId="0" borderId="21" xfId="1" applyBorder="1">
      <alignment vertical="center"/>
    </xf>
    <xf numFmtId="0" fontId="24" fillId="0" borderId="41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9" fillId="0" borderId="42" xfId="1" applyBorder="1">
      <alignment vertical="center"/>
    </xf>
    <xf numFmtId="38" fontId="19" fillId="0" borderId="42" xfId="1" applyNumberFormat="1" applyBorder="1">
      <alignment vertical="center"/>
    </xf>
    <xf numFmtId="0" fontId="24" fillId="0" borderId="41" xfId="1" applyFont="1" applyBorder="1" applyAlignment="1">
      <alignment vertical="center"/>
    </xf>
    <xf numFmtId="0" fontId="3" fillId="0" borderId="42" xfId="1" applyFont="1" applyBorder="1">
      <alignment vertical="center"/>
    </xf>
    <xf numFmtId="0" fontId="24" fillId="0" borderId="41" xfId="1" applyFont="1" applyBorder="1">
      <alignment vertical="center"/>
    </xf>
    <xf numFmtId="0" fontId="24" fillId="0" borderId="0" xfId="1" applyFont="1" applyBorder="1">
      <alignment vertical="center"/>
    </xf>
    <xf numFmtId="38" fontId="3" fillId="0" borderId="42" xfId="1" applyNumberFormat="1" applyFont="1" applyBorder="1">
      <alignment vertical="center"/>
    </xf>
    <xf numFmtId="0" fontId="25" fillId="0" borderId="41" xfId="1" applyFont="1" applyBorder="1">
      <alignment vertical="center"/>
    </xf>
    <xf numFmtId="0" fontId="3" fillId="0" borderId="0" xfId="1" applyFont="1" applyBorder="1">
      <alignment vertical="center"/>
    </xf>
    <xf numFmtId="0" fontId="25" fillId="0" borderId="20" xfId="1" applyFont="1" applyBorder="1">
      <alignment vertical="center"/>
    </xf>
    <xf numFmtId="0" fontId="3" fillId="0" borderId="22" xfId="1" applyFont="1" applyBorder="1">
      <alignment vertical="center"/>
    </xf>
    <xf numFmtId="0" fontId="3" fillId="0" borderId="23" xfId="1" applyFont="1" applyBorder="1">
      <alignment vertical="center"/>
    </xf>
    <xf numFmtId="0" fontId="3" fillId="5" borderId="15" xfId="1" applyFont="1" applyFill="1" applyBorder="1" applyAlignment="1">
      <alignment vertical="center"/>
    </xf>
    <xf numFmtId="0" fontId="11" fillId="5" borderId="17" xfId="1" applyFont="1" applyFill="1" applyBorder="1">
      <alignment vertical="center"/>
    </xf>
    <xf numFmtId="38" fontId="3" fillId="5" borderId="39" xfId="1" applyNumberFormat="1" applyFont="1" applyFill="1" applyBorder="1" applyAlignment="1">
      <alignment horizontal="center" vertical="center"/>
    </xf>
    <xf numFmtId="0" fontId="3" fillId="5" borderId="17" xfId="1" applyFont="1" applyFill="1" applyBorder="1">
      <alignment vertical="center"/>
    </xf>
    <xf numFmtId="0" fontId="6" fillId="5" borderId="15" xfId="1" applyFont="1" applyFill="1" applyBorder="1" applyAlignment="1">
      <alignment horizontal="left" vertical="center"/>
    </xf>
    <xf numFmtId="0" fontId="6" fillId="5" borderId="15" xfId="1" applyFont="1" applyFill="1" applyBorder="1">
      <alignment vertical="center"/>
    </xf>
    <xf numFmtId="0" fontId="3" fillId="6" borderId="15" xfId="1" applyFont="1" applyFill="1" applyBorder="1">
      <alignment vertical="center"/>
    </xf>
    <xf numFmtId="1" fontId="3" fillId="6" borderId="4" xfId="0" applyNumberFormat="1" applyFont="1" applyFill="1" applyBorder="1">
      <alignment vertical="center"/>
    </xf>
    <xf numFmtId="1" fontId="11" fillId="6" borderId="4" xfId="0" applyNumberFormat="1" applyFont="1" applyFill="1" applyBorder="1">
      <alignment vertical="center"/>
    </xf>
    <xf numFmtId="1" fontId="11" fillId="6" borderId="4" xfId="1" applyNumberFormat="1" applyFont="1" applyFill="1" applyBorder="1" applyAlignment="1">
      <alignment vertical="center"/>
    </xf>
    <xf numFmtId="0" fontId="11" fillId="6" borderId="17" xfId="1" applyFont="1" applyFill="1" applyBorder="1" applyAlignment="1">
      <alignment vertical="center"/>
    </xf>
    <xf numFmtId="38" fontId="11" fillId="6" borderId="15" xfId="1" applyNumberFormat="1" applyFont="1" applyFill="1" applyBorder="1">
      <alignment vertical="center"/>
    </xf>
    <xf numFmtId="38" fontId="3" fillId="6" borderId="15" xfId="1" applyNumberFormat="1" applyFont="1" applyFill="1" applyBorder="1" applyAlignment="1">
      <alignment horizontal="left" vertical="center"/>
    </xf>
    <xf numFmtId="38" fontId="3" fillId="6" borderId="15" xfId="1" applyNumberFormat="1" applyFont="1" applyFill="1" applyBorder="1">
      <alignment vertical="center"/>
    </xf>
    <xf numFmtId="38" fontId="3" fillId="6" borderId="17" xfId="1" applyNumberFormat="1" applyFont="1" applyFill="1" applyBorder="1">
      <alignment vertical="center"/>
    </xf>
    <xf numFmtId="0" fontId="20" fillId="0" borderId="4" xfId="1" applyFont="1" applyBorder="1" applyAlignment="1">
      <alignment horizontal="center" vertical="center"/>
    </xf>
    <xf numFmtId="1" fontId="17" fillId="5" borderId="4" xfId="0" applyNumberFormat="1" applyFont="1" applyFill="1" applyBorder="1" applyAlignment="1">
      <alignment vertical="center"/>
    </xf>
    <xf numFmtId="1" fontId="6" fillId="0" borderId="0" xfId="1" applyNumberFormat="1" applyFont="1">
      <alignment vertical="center"/>
    </xf>
    <xf numFmtId="1" fontId="3" fillId="5" borderId="4" xfId="0" applyNumberFormat="1" applyFont="1" applyFill="1" applyBorder="1" applyAlignment="1">
      <alignment horizontal="right" vertical="center"/>
    </xf>
    <xf numFmtId="1" fontId="6" fillId="5" borderId="4" xfId="1" applyNumberFormat="1" applyFont="1" applyFill="1" applyBorder="1">
      <alignment vertical="center"/>
    </xf>
    <xf numFmtId="1" fontId="6" fillId="5" borderId="6" xfId="1" applyNumberFormat="1" applyFont="1" applyFill="1" applyBorder="1">
      <alignment vertical="center"/>
    </xf>
    <xf numFmtId="1" fontId="19" fillId="0" borderId="0" xfId="1" applyNumberFormat="1">
      <alignment vertical="center"/>
    </xf>
    <xf numFmtId="1" fontId="3" fillId="6" borderId="6" xfId="0" applyNumberFormat="1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3" fillId="5" borderId="4" xfId="1" applyFont="1" applyFill="1" applyBorder="1" applyAlignment="1">
      <alignment vertical="center"/>
    </xf>
    <xf numFmtId="0" fontId="11" fillId="5" borderId="4" xfId="0" applyFont="1" applyFill="1" applyBorder="1">
      <alignment vertical="center"/>
    </xf>
    <xf numFmtId="0" fontId="11" fillId="5" borderId="4" xfId="1" applyFont="1" applyFill="1" applyBorder="1" applyAlignment="1">
      <alignment vertical="center"/>
    </xf>
    <xf numFmtId="0" fontId="3" fillId="5" borderId="6" xfId="0" applyFont="1" applyFill="1" applyBorder="1">
      <alignment vertical="center"/>
    </xf>
    <xf numFmtId="0" fontId="3" fillId="5" borderId="4" xfId="1" applyFont="1" applyFill="1" applyBorder="1">
      <alignment vertical="center"/>
    </xf>
    <xf numFmtId="0" fontId="3" fillId="5" borderId="6" xfId="1" applyFont="1" applyFill="1" applyBorder="1">
      <alignment vertical="center"/>
    </xf>
    <xf numFmtId="0" fontId="3" fillId="6" borderId="4" xfId="0" applyFont="1" applyFill="1" applyBorder="1">
      <alignment vertical="center"/>
    </xf>
    <xf numFmtId="0" fontId="11" fillId="6" borderId="6" xfId="1" applyFont="1" applyFill="1" applyBorder="1" applyAlignment="1">
      <alignment vertical="center"/>
    </xf>
    <xf numFmtId="0" fontId="11" fillId="6" borderId="4" xfId="0" applyFont="1" applyFill="1" applyBorder="1">
      <alignment vertical="center"/>
    </xf>
    <xf numFmtId="0" fontId="11" fillId="6" borderId="4" xfId="1" applyFont="1" applyFill="1" applyBorder="1" applyAlignment="1">
      <alignment vertical="center"/>
    </xf>
    <xf numFmtId="38" fontId="3" fillId="6" borderId="4" xfId="0" applyNumberFormat="1" applyFont="1" applyFill="1" applyBorder="1">
      <alignment vertical="center"/>
    </xf>
    <xf numFmtId="38" fontId="11" fillId="6" borderId="4" xfId="0" applyNumberFormat="1" applyFont="1" applyFill="1" applyBorder="1">
      <alignment vertical="center"/>
    </xf>
    <xf numFmtId="38" fontId="17" fillId="6" borderId="4" xfId="0" applyNumberFormat="1" applyFont="1" applyFill="1" applyBorder="1" applyAlignment="1">
      <alignment vertical="center"/>
    </xf>
    <xf numFmtId="38" fontId="3" fillId="6" borderId="4" xfId="1" applyNumberFormat="1" applyFont="1" applyFill="1" applyBorder="1">
      <alignment vertical="center"/>
    </xf>
    <xf numFmtId="38" fontId="3" fillId="6" borderId="6" xfId="1" applyNumberFormat="1" applyFont="1" applyFill="1" applyBorder="1">
      <alignment vertical="center"/>
    </xf>
    <xf numFmtId="38" fontId="19" fillId="0" borderId="43" xfId="1" applyNumberFormat="1" applyBorder="1" applyAlignment="1">
      <alignment horizontal="center" vertical="center"/>
    </xf>
    <xf numFmtId="38" fontId="19" fillId="0" borderId="35" xfId="1" applyNumberFormat="1" applyBorder="1" applyAlignment="1">
      <alignment horizontal="center" vertical="center"/>
    </xf>
    <xf numFmtId="38" fontId="19" fillId="0" borderId="10" xfId="1" applyNumberFormat="1" applyBorder="1" applyAlignment="1">
      <alignment horizontal="center" vertical="center"/>
    </xf>
    <xf numFmtId="38" fontId="19" fillId="0" borderId="31" xfId="1" applyNumberFormat="1" applyBorder="1" applyAlignment="1">
      <alignment horizontal="center" vertical="center"/>
    </xf>
    <xf numFmtId="0" fontId="11" fillId="11" borderId="28" xfId="1" applyFont="1" applyFill="1" applyBorder="1" applyAlignment="1">
      <alignment horizontal="center" vertical="center"/>
    </xf>
    <xf numFmtId="0" fontId="11" fillId="11" borderId="29" xfId="1" applyFont="1" applyFill="1" applyBorder="1" applyAlignment="1">
      <alignment horizontal="center" vertical="center"/>
    </xf>
    <xf numFmtId="0" fontId="11" fillId="11" borderId="30" xfId="1" applyFont="1" applyFill="1" applyBorder="1" applyAlignment="1">
      <alignment horizontal="center" vertical="center"/>
    </xf>
    <xf numFmtId="0" fontId="3" fillId="6" borderId="15" xfId="1" applyFont="1" applyFill="1" applyBorder="1" applyAlignment="1">
      <alignment horizontal="center" vertical="center"/>
    </xf>
    <xf numFmtId="0" fontId="3" fillId="6" borderId="4" xfId="1" applyFont="1" applyFill="1" applyBorder="1" applyAlignment="1">
      <alignment horizontal="center" vertical="center"/>
    </xf>
    <xf numFmtId="0" fontId="19" fillId="8" borderId="26" xfId="1" applyFill="1" applyBorder="1" applyAlignment="1">
      <alignment horizontal="center" vertical="center"/>
    </xf>
    <xf numFmtId="0" fontId="19" fillId="8" borderId="27" xfId="1" applyFill="1" applyBorder="1" applyAlignment="1">
      <alignment horizontal="center" vertical="center"/>
    </xf>
    <xf numFmtId="0" fontId="19" fillId="8" borderId="21" xfId="1" applyFill="1" applyBorder="1" applyAlignment="1">
      <alignment horizontal="center" vertical="center"/>
    </xf>
    <xf numFmtId="38" fontId="21" fillId="0" borderId="4" xfId="1" applyNumberFormat="1" applyFont="1" applyBorder="1" applyAlignment="1">
      <alignment horizontal="center" vertical="center"/>
    </xf>
    <xf numFmtId="0" fontId="21" fillId="0" borderId="16" xfId="1" applyFont="1" applyBorder="1" applyAlignment="1">
      <alignment horizontal="center" vertical="center"/>
    </xf>
    <xf numFmtId="38" fontId="13" fillId="0" borderId="13" xfId="1" applyNumberFormat="1" applyFont="1" applyBorder="1" applyAlignment="1">
      <alignment horizontal="center" vertical="center"/>
    </xf>
    <xf numFmtId="38" fontId="13" fillId="0" borderId="9" xfId="1" applyNumberFormat="1" applyFont="1" applyBorder="1" applyAlignment="1">
      <alignment horizontal="center" vertical="center"/>
    </xf>
    <xf numFmtId="0" fontId="11" fillId="6" borderId="47" xfId="1" applyFont="1" applyFill="1" applyBorder="1" applyAlignment="1">
      <alignment horizontal="center" vertical="center"/>
    </xf>
    <xf numFmtId="0" fontId="11" fillId="6" borderId="48" xfId="1" applyFont="1" applyFill="1" applyBorder="1" applyAlignment="1">
      <alignment horizontal="center" vertical="center"/>
    </xf>
    <xf numFmtId="0" fontId="11" fillId="6" borderId="49" xfId="1" applyFont="1" applyFill="1" applyBorder="1" applyAlignment="1">
      <alignment horizontal="center" vertical="center"/>
    </xf>
    <xf numFmtId="38" fontId="21" fillId="0" borderId="45" xfId="1" applyNumberFormat="1" applyFont="1" applyBorder="1" applyAlignment="1">
      <alignment horizontal="center" vertical="center"/>
    </xf>
    <xf numFmtId="38" fontId="21" fillId="0" borderId="46" xfId="1" applyNumberFormat="1" applyFont="1" applyBorder="1" applyAlignment="1">
      <alignment horizontal="center" vertical="center"/>
    </xf>
    <xf numFmtId="0" fontId="11" fillId="10" borderId="50" xfId="1" applyFont="1" applyFill="1" applyBorder="1" applyAlignment="1">
      <alignment horizontal="center" vertical="center"/>
    </xf>
    <xf numFmtId="0" fontId="11" fillId="10" borderId="51" xfId="1" applyFont="1" applyFill="1" applyBorder="1" applyAlignment="1">
      <alignment horizontal="center" vertical="center"/>
    </xf>
    <xf numFmtId="0" fontId="11" fillId="10" borderId="52" xfId="1" applyFont="1" applyFill="1" applyBorder="1" applyAlignment="1">
      <alignment horizontal="center" vertical="center"/>
    </xf>
    <xf numFmtId="38" fontId="19" fillId="0" borderId="53" xfId="1" applyNumberFormat="1" applyBorder="1" applyAlignment="1">
      <alignment horizontal="center" vertical="center"/>
    </xf>
    <xf numFmtId="38" fontId="19" fillId="0" borderId="54" xfId="1" applyNumberFormat="1" applyBorder="1" applyAlignment="1">
      <alignment horizontal="center" vertical="center"/>
    </xf>
    <xf numFmtId="0" fontId="3" fillId="10" borderId="33" xfId="1" applyFont="1" applyFill="1" applyBorder="1" applyAlignment="1">
      <alignment horizontal="center" vertical="center"/>
    </xf>
    <xf numFmtId="0" fontId="3" fillId="10" borderId="34" xfId="1" applyFont="1" applyFill="1" applyBorder="1" applyAlignment="1">
      <alignment horizontal="center" vertical="center"/>
    </xf>
    <xf numFmtId="0" fontId="3" fillId="10" borderId="44" xfId="1" applyFont="1" applyFill="1" applyBorder="1" applyAlignment="1">
      <alignment horizontal="center" vertical="center"/>
    </xf>
    <xf numFmtId="38" fontId="21" fillId="0" borderId="10" xfId="1" applyNumberFormat="1" applyFont="1" applyBorder="1" applyAlignment="1">
      <alignment horizontal="center" vertical="center"/>
    </xf>
    <xf numFmtId="38" fontId="21" fillId="0" borderId="31" xfId="1" applyNumberFormat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 wrapText="1" readingOrder="1"/>
    </xf>
    <xf numFmtId="0" fontId="3" fillId="4" borderId="29" xfId="1" applyFont="1" applyFill="1" applyBorder="1" applyAlignment="1">
      <alignment horizontal="center" vertical="center" wrapText="1" readingOrder="1"/>
    </xf>
    <xf numFmtId="0" fontId="3" fillId="4" borderId="30" xfId="1" applyFont="1" applyFill="1" applyBorder="1" applyAlignment="1">
      <alignment horizontal="center" vertical="center" wrapText="1" readingOrder="1"/>
    </xf>
    <xf numFmtId="0" fontId="6" fillId="3" borderId="20" xfId="1" applyFont="1" applyFill="1" applyBorder="1" applyAlignment="1">
      <alignment horizontal="center" vertical="center"/>
    </xf>
    <xf numFmtId="0" fontId="6" fillId="3" borderId="25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 readingOrder="1"/>
    </xf>
    <xf numFmtId="0" fontId="7" fillId="0" borderId="0" xfId="1" applyFont="1" applyFill="1" applyBorder="1" applyAlignment="1">
      <alignment horizontal="center" vertical="center" wrapText="1" readingOrder="1"/>
    </xf>
    <xf numFmtId="0" fontId="19" fillId="9" borderId="24" xfId="1" applyFill="1" applyBorder="1" applyAlignment="1">
      <alignment horizontal="center" vertical="center"/>
    </xf>
    <xf numFmtId="0" fontId="19" fillId="9" borderId="25" xfId="1" applyFill="1" applyBorder="1" applyAlignment="1">
      <alignment horizontal="center" vertical="center"/>
    </xf>
    <xf numFmtId="0" fontId="19" fillId="9" borderId="9" xfId="1" applyFill="1" applyBorder="1" applyAlignment="1">
      <alignment horizontal="center" vertical="center"/>
    </xf>
    <xf numFmtId="0" fontId="3" fillId="5" borderId="32" xfId="1" applyFont="1" applyFill="1" applyBorder="1" applyAlignment="1">
      <alignment horizontal="center" vertical="center"/>
    </xf>
    <xf numFmtId="0" fontId="3" fillId="5" borderId="5" xfId="1" applyFont="1" applyFill="1" applyBorder="1" applyAlignment="1">
      <alignment horizontal="center" vertical="center"/>
    </xf>
    <xf numFmtId="38" fontId="21" fillId="0" borderId="5" xfId="1" applyNumberFormat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3" fillId="5" borderId="15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11" fillId="5" borderId="50" xfId="1" applyFont="1" applyFill="1" applyBorder="1" applyAlignment="1">
      <alignment horizontal="center" vertical="center"/>
    </xf>
    <xf numFmtId="0" fontId="11" fillId="5" borderId="51" xfId="1" applyFont="1" applyFill="1" applyBorder="1" applyAlignment="1">
      <alignment horizontal="center" vertical="center"/>
    </xf>
    <xf numFmtId="0" fontId="11" fillId="5" borderId="52" xfId="1" applyFont="1" applyFill="1" applyBorder="1" applyAlignment="1">
      <alignment horizontal="center" vertical="center"/>
    </xf>
    <xf numFmtId="38" fontId="21" fillId="0" borderId="53" xfId="1" applyNumberFormat="1" applyFont="1" applyBorder="1" applyAlignment="1">
      <alignment horizontal="center" vertical="center"/>
    </xf>
    <xf numFmtId="38" fontId="21" fillId="0" borderId="54" xfId="1" applyNumberFormat="1" applyFont="1" applyBorder="1" applyAlignment="1">
      <alignment horizontal="center" vertical="center"/>
    </xf>
    <xf numFmtId="0" fontId="11" fillId="6" borderId="28" xfId="1" applyFont="1" applyFill="1" applyBorder="1" applyAlignment="1">
      <alignment horizontal="center" vertical="center"/>
    </xf>
    <xf numFmtId="0" fontId="11" fillId="6" borderId="29" xfId="1" applyFont="1" applyFill="1" applyBorder="1" applyAlignment="1">
      <alignment horizontal="center" vertical="center"/>
    </xf>
    <xf numFmtId="0" fontId="11" fillId="6" borderId="30" xfId="1" applyFont="1" applyFill="1" applyBorder="1" applyAlignment="1">
      <alignment horizontal="center" vertical="center"/>
    </xf>
    <xf numFmtId="0" fontId="12" fillId="6" borderId="33" xfId="1" applyFont="1" applyFill="1" applyBorder="1" applyAlignment="1">
      <alignment horizontal="center" vertical="center"/>
    </xf>
    <xf numFmtId="0" fontId="12" fillId="6" borderId="34" xfId="1" applyFont="1" applyFill="1" applyBorder="1" applyAlignment="1">
      <alignment horizontal="center" vertical="center"/>
    </xf>
    <xf numFmtId="0" fontId="12" fillId="6" borderId="35" xfId="1" applyFont="1" applyFill="1" applyBorder="1" applyAlignment="1">
      <alignment horizontal="center" vertical="center"/>
    </xf>
    <xf numFmtId="0" fontId="16" fillId="6" borderId="26" xfId="1" applyFont="1" applyFill="1" applyBorder="1" applyAlignment="1">
      <alignment horizontal="center" vertical="center"/>
    </xf>
    <xf numFmtId="0" fontId="16" fillId="6" borderId="27" xfId="1" applyFont="1" applyFill="1" applyBorder="1" applyAlignment="1">
      <alignment horizontal="center" vertical="center"/>
    </xf>
    <xf numFmtId="0" fontId="16" fillId="6" borderId="21" xfId="1" applyFont="1" applyFill="1" applyBorder="1" applyAlignment="1">
      <alignment horizontal="center" vertical="center"/>
    </xf>
    <xf numFmtId="0" fontId="16" fillId="6" borderId="20" xfId="1" applyFont="1" applyFill="1" applyBorder="1" applyAlignment="1">
      <alignment horizontal="center" vertical="center"/>
    </xf>
    <xf numFmtId="0" fontId="16" fillId="6" borderId="22" xfId="1" applyFont="1" applyFill="1" applyBorder="1" applyAlignment="1">
      <alignment horizontal="center" vertical="center"/>
    </xf>
    <xf numFmtId="0" fontId="16" fillId="6" borderId="23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4" fillId="5" borderId="26" xfId="1" applyFont="1" applyFill="1" applyBorder="1" applyAlignment="1">
      <alignment horizontal="center" vertical="center"/>
    </xf>
    <xf numFmtId="0" fontId="14" fillId="5" borderId="27" xfId="1" applyFont="1" applyFill="1" applyBorder="1" applyAlignment="1">
      <alignment horizontal="center" vertical="center"/>
    </xf>
    <xf numFmtId="0" fontId="14" fillId="5" borderId="21" xfId="1" applyFont="1" applyFill="1" applyBorder="1" applyAlignment="1">
      <alignment horizontal="center" vertical="center"/>
    </xf>
    <xf numFmtId="0" fontId="14" fillId="5" borderId="20" xfId="1" applyFont="1" applyFill="1" applyBorder="1" applyAlignment="1">
      <alignment horizontal="center" vertical="center"/>
    </xf>
    <xf numFmtId="0" fontId="14" fillId="5" borderId="22" xfId="1" applyFont="1" applyFill="1" applyBorder="1" applyAlignment="1">
      <alignment horizontal="center" vertical="center"/>
    </xf>
    <xf numFmtId="0" fontId="14" fillId="5" borderId="23" xfId="1" applyFont="1" applyFill="1" applyBorder="1" applyAlignment="1">
      <alignment horizontal="center" vertical="center"/>
    </xf>
    <xf numFmtId="0" fontId="12" fillId="5" borderId="33" xfId="1" applyFont="1" applyFill="1" applyBorder="1" applyAlignment="1">
      <alignment horizontal="center" vertical="center"/>
    </xf>
    <xf numFmtId="0" fontId="12" fillId="5" borderId="34" xfId="1" applyFont="1" applyFill="1" applyBorder="1" applyAlignment="1">
      <alignment horizontal="center" vertical="center"/>
    </xf>
    <xf numFmtId="0" fontId="12" fillId="5" borderId="35" xfId="1" applyFont="1" applyFill="1" applyBorder="1" applyAlignment="1">
      <alignment horizontal="center" vertical="center"/>
    </xf>
    <xf numFmtId="0" fontId="24" fillId="0" borderId="26" xfId="0" applyFont="1" applyBorder="1" applyAlignment="1">
      <alignment horizontal="left" vertical="center"/>
    </xf>
    <xf numFmtId="0" fontId="24" fillId="0" borderId="27" xfId="0" applyFont="1" applyBorder="1" applyAlignment="1">
      <alignment horizontal="left" vertical="center"/>
    </xf>
    <xf numFmtId="0" fontId="9" fillId="5" borderId="32" xfId="1" applyFont="1" applyFill="1" applyBorder="1" applyAlignment="1">
      <alignment horizontal="center" vertical="center"/>
    </xf>
    <xf numFmtId="0" fontId="9" fillId="5" borderId="5" xfId="1" applyFont="1" applyFill="1" applyBorder="1" applyAlignment="1">
      <alignment horizontal="center" vertical="center"/>
    </xf>
    <xf numFmtId="0" fontId="9" fillId="5" borderId="14" xfId="1" applyFont="1" applyFill="1" applyBorder="1" applyAlignment="1">
      <alignment horizontal="center" vertical="center"/>
    </xf>
    <xf numFmtId="0" fontId="9" fillId="6" borderId="33" xfId="1" applyFont="1" applyFill="1" applyBorder="1" applyAlignment="1">
      <alignment horizontal="center" vertical="center"/>
    </xf>
    <xf numFmtId="0" fontId="9" fillId="6" borderId="34" xfId="1" applyFont="1" applyFill="1" applyBorder="1" applyAlignment="1">
      <alignment horizontal="center" vertical="center"/>
    </xf>
    <xf numFmtId="0" fontId="9" fillId="6" borderId="35" xfId="1" applyFont="1" applyFill="1" applyBorder="1" applyAlignment="1">
      <alignment horizontal="center" vertical="center"/>
    </xf>
    <xf numFmtId="0" fontId="12" fillId="6" borderId="32" xfId="1" applyFont="1" applyFill="1" applyBorder="1" applyAlignment="1">
      <alignment horizontal="center" vertical="center"/>
    </xf>
    <xf numFmtId="0" fontId="12" fillId="6" borderId="5" xfId="1" applyFont="1" applyFill="1" applyBorder="1" applyAlignment="1">
      <alignment horizontal="center" vertical="center"/>
    </xf>
    <xf numFmtId="0" fontId="12" fillId="6" borderId="14" xfId="1" applyFont="1" applyFill="1" applyBorder="1" applyAlignment="1">
      <alignment horizontal="center" vertical="center"/>
    </xf>
    <xf numFmtId="38" fontId="22" fillId="0" borderId="13" xfId="1" applyNumberFormat="1" applyFont="1" applyBorder="1" applyAlignment="1">
      <alignment horizontal="center" vertical="center"/>
    </xf>
    <xf numFmtId="38" fontId="22" fillId="0" borderId="9" xfId="1" applyNumberFormat="1" applyFont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22" fillId="0" borderId="25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3" fillId="11" borderId="28" xfId="1" applyFont="1" applyFill="1" applyBorder="1" applyAlignment="1">
      <alignment horizontal="center" vertical="center"/>
    </xf>
    <xf numFmtId="0" fontId="3" fillId="11" borderId="29" xfId="1" applyFont="1" applyFill="1" applyBorder="1" applyAlignment="1">
      <alignment horizontal="center" vertical="center"/>
    </xf>
    <xf numFmtId="0" fontId="3" fillId="11" borderId="30" xfId="1" applyFont="1" applyFill="1" applyBorder="1" applyAlignment="1">
      <alignment horizontal="center" vertical="center"/>
    </xf>
    <xf numFmtId="0" fontId="3" fillId="10" borderId="28" xfId="1" applyFont="1" applyFill="1" applyBorder="1" applyAlignment="1">
      <alignment horizontal="center" vertical="center"/>
    </xf>
    <xf numFmtId="0" fontId="3" fillId="10" borderId="29" xfId="1" applyFont="1" applyFill="1" applyBorder="1" applyAlignment="1">
      <alignment horizontal="center" vertical="center"/>
    </xf>
    <xf numFmtId="0" fontId="3" fillId="10" borderId="30" xfId="1" applyFont="1" applyFill="1" applyBorder="1" applyAlignment="1">
      <alignment horizontal="center" vertical="center"/>
    </xf>
    <xf numFmtId="0" fontId="11" fillId="11" borderId="15" xfId="1" applyFont="1" applyFill="1" applyBorder="1" applyAlignment="1">
      <alignment horizontal="center" vertical="center"/>
    </xf>
    <xf numFmtId="0" fontId="11" fillId="11" borderId="4" xfId="1" applyFont="1" applyFill="1" applyBorder="1" applyAlignment="1">
      <alignment horizontal="center" vertical="center"/>
    </xf>
    <xf numFmtId="38" fontId="19" fillId="0" borderId="4" xfId="1" applyNumberFormat="1" applyBorder="1" applyAlignment="1">
      <alignment horizontal="center" vertical="center"/>
    </xf>
    <xf numFmtId="38" fontId="19" fillId="0" borderId="16" xfId="1" applyNumberForma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472440</xdr:colOff>
      <xdr:row>30</xdr:row>
      <xdr:rowOff>38100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536954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84"/>
  <sheetViews>
    <sheetView tabSelected="1" zoomScaleNormal="100" workbookViewId="0">
      <selection activeCell="T29" sqref="T29"/>
    </sheetView>
  </sheetViews>
  <sheetFormatPr defaultColWidth="9" defaultRowHeight="13" x14ac:dyDescent="0.2"/>
  <cols>
    <col min="1" max="1" width="1.6328125" style="2" customWidth="1"/>
    <col min="2" max="8" width="3.6328125" style="2" customWidth="1"/>
    <col min="9" max="9" width="4.1796875" style="2" customWidth="1"/>
    <col min="10" max="10" width="2.6328125" style="13" customWidth="1"/>
    <col min="11" max="11" width="33.6328125" style="14" customWidth="1"/>
    <col min="12" max="13" width="6.6328125" style="14" customWidth="1"/>
    <col min="14" max="14" width="2.6328125" style="13" customWidth="1"/>
    <col min="15" max="15" width="33.6328125" style="14" customWidth="1"/>
    <col min="16" max="17" width="6.6328125" style="14" customWidth="1"/>
    <col min="18" max="18" width="2.6328125" style="13" customWidth="1"/>
    <col min="19" max="21" width="17" style="2" customWidth="1"/>
    <col min="22" max="16384" width="9" style="2"/>
  </cols>
  <sheetData>
    <row r="1" spans="2:21" ht="15" customHeight="1" x14ac:dyDescent="0.2"/>
    <row r="2" spans="2:21" ht="15" customHeight="1" x14ac:dyDescent="0.2">
      <c r="B2" s="16" t="s">
        <v>246</v>
      </c>
      <c r="C2" s="1"/>
      <c r="D2" s="1"/>
      <c r="E2" s="1"/>
      <c r="F2" s="1"/>
      <c r="G2" s="1"/>
      <c r="H2" s="1"/>
    </row>
    <row r="3" spans="2:21" s="4" customFormat="1" ht="15" customHeight="1" x14ac:dyDescent="0.2">
      <c r="B3" s="3"/>
      <c r="C3" s="3"/>
      <c r="D3" s="3"/>
      <c r="E3" s="3"/>
      <c r="F3" s="3"/>
      <c r="G3" s="3"/>
      <c r="H3" s="3"/>
      <c r="J3" s="5"/>
      <c r="K3" s="5"/>
      <c r="L3" s="5"/>
      <c r="M3" s="5"/>
      <c r="N3" s="5"/>
      <c r="O3" s="5"/>
      <c r="P3" s="5"/>
      <c r="Q3" s="5"/>
      <c r="R3" s="5"/>
    </row>
    <row r="4" spans="2:21" ht="15" customHeight="1" x14ac:dyDescent="0.2">
      <c r="B4" s="157" t="s">
        <v>247</v>
      </c>
      <c r="C4" s="158"/>
      <c r="D4" s="158"/>
      <c r="E4" s="158"/>
      <c r="F4" s="158"/>
      <c r="G4" s="158"/>
      <c r="H4" s="159"/>
      <c r="J4" s="191"/>
      <c r="K4" s="191"/>
      <c r="L4" s="191"/>
      <c r="M4" s="191"/>
      <c r="N4" s="191"/>
      <c r="O4" s="191"/>
      <c r="P4" s="191"/>
      <c r="Q4" s="191"/>
      <c r="R4" s="10"/>
    </row>
    <row r="5" spans="2:21" ht="15" customHeight="1" thickBot="1" x14ac:dyDescent="0.25">
      <c r="B5" s="40" t="s">
        <v>0</v>
      </c>
      <c r="C5" s="41" t="s">
        <v>1</v>
      </c>
      <c r="D5" s="41" t="s">
        <v>2</v>
      </c>
      <c r="E5" s="41" t="s">
        <v>3</v>
      </c>
      <c r="F5" s="41" t="s">
        <v>4</v>
      </c>
      <c r="G5" s="41" t="s">
        <v>5</v>
      </c>
      <c r="H5" s="41" t="s">
        <v>6</v>
      </c>
      <c r="J5" s="10"/>
      <c r="K5" s="10"/>
      <c r="L5" s="10"/>
      <c r="M5" s="10"/>
      <c r="N5" s="10"/>
      <c r="O5" s="10"/>
      <c r="P5" s="10"/>
      <c r="Q5" s="10"/>
      <c r="R5" s="10"/>
    </row>
    <row r="6" spans="2:21" ht="15" customHeight="1" x14ac:dyDescent="0.2">
      <c r="B6" s="47">
        <v>24</v>
      </c>
      <c r="C6" s="36">
        <v>25</v>
      </c>
      <c r="D6" s="36">
        <v>26</v>
      </c>
      <c r="E6" s="36">
        <v>27</v>
      </c>
      <c r="F6" s="36">
        <v>28</v>
      </c>
      <c r="G6" s="36">
        <v>29</v>
      </c>
      <c r="H6" s="36">
        <v>30</v>
      </c>
      <c r="J6" s="11"/>
      <c r="K6" s="194" t="s">
        <v>249</v>
      </c>
      <c r="L6" s="195"/>
      <c r="M6" s="196"/>
      <c r="N6" s="11"/>
      <c r="O6" s="185" t="s">
        <v>250</v>
      </c>
      <c r="P6" s="186"/>
      <c r="Q6" s="187"/>
      <c r="R6" s="11"/>
    </row>
    <row r="7" spans="2:21" ht="15" customHeight="1" thickBot="1" x14ac:dyDescent="0.25">
      <c r="B7" s="42">
        <v>31</v>
      </c>
      <c r="C7" s="43">
        <v>1</v>
      </c>
      <c r="D7" s="44">
        <v>2</v>
      </c>
      <c r="E7" s="43">
        <v>3</v>
      </c>
      <c r="F7" s="43">
        <v>4</v>
      </c>
      <c r="G7" s="43">
        <v>5</v>
      </c>
      <c r="H7" s="43">
        <v>6</v>
      </c>
      <c r="J7" s="11"/>
      <c r="K7" s="197"/>
      <c r="L7" s="198"/>
      <c r="M7" s="199"/>
      <c r="N7" s="11"/>
      <c r="O7" s="188"/>
      <c r="P7" s="189"/>
      <c r="Q7" s="190"/>
      <c r="R7" s="11"/>
    </row>
    <row r="8" spans="2:21" ht="15" customHeight="1" thickBot="1" x14ac:dyDescent="0.25">
      <c r="B8" s="27">
        <v>7</v>
      </c>
      <c r="C8" s="43">
        <v>8</v>
      </c>
      <c r="D8" s="45">
        <v>9</v>
      </c>
      <c r="E8" s="43">
        <v>10</v>
      </c>
      <c r="F8" s="43">
        <v>11</v>
      </c>
      <c r="G8" s="43">
        <v>12</v>
      </c>
      <c r="H8" s="43">
        <v>13</v>
      </c>
      <c r="J8" s="12"/>
      <c r="K8" s="192" t="s">
        <v>8</v>
      </c>
      <c r="L8" s="192"/>
      <c r="M8" s="193"/>
      <c r="N8" s="12"/>
      <c r="O8" s="192" t="s">
        <v>8</v>
      </c>
      <c r="P8" s="192"/>
      <c r="Q8" s="193"/>
      <c r="R8" s="12"/>
    </row>
    <row r="9" spans="2:21" ht="15" customHeight="1" thickBot="1" x14ac:dyDescent="0.25">
      <c r="B9" s="27">
        <v>14</v>
      </c>
      <c r="C9" s="48">
        <v>15</v>
      </c>
      <c r="D9" s="45">
        <v>16</v>
      </c>
      <c r="E9" s="43">
        <v>17</v>
      </c>
      <c r="F9" s="43">
        <v>18</v>
      </c>
      <c r="G9" s="46">
        <v>19</v>
      </c>
      <c r="H9" s="43">
        <v>20</v>
      </c>
      <c r="J9" s="10"/>
      <c r="K9" s="6" t="s">
        <v>9</v>
      </c>
      <c r="L9" s="34" t="s">
        <v>21</v>
      </c>
      <c r="M9" s="23" t="s">
        <v>17</v>
      </c>
      <c r="N9" s="10"/>
      <c r="O9" s="6" t="s">
        <v>9</v>
      </c>
      <c r="P9" s="34" t="s">
        <v>21</v>
      </c>
      <c r="Q9" s="23" t="s">
        <v>17</v>
      </c>
      <c r="R9" s="10"/>
      <c r="S9" s="203" t="s">
        <v>225</v>
      </c>
      <c r="T9" s="204"/>
      <c r="U9" s="69"/>
    </row>
    <row r="10" spans="2:21" ht="15" customHeight="1" x14ac:dyDescent="0.2">
      <c r="B10" s="27">
        <v>21</v>
      </c>
      <c r="C10" s="43">
        <v>22</v>
      </c>
      <c r="D10" s="43">
        <v>23</v>
      </c>
      <c r="E10" s="43">
        <v>24</v>
      </c>
      <c r="F10" s="43">
        <v>25</v>
      </c>
      <c r="G10" s="68">
        <v>29</v>
      </c>
      <c r="H10" s="43">
        <v>30</v>
      </c>
      <c r="J10" s="7"/>
      <c r="K10" s="205" t="s">
        <v>22</v>
      </c>
      <c r="L10" s="206"/>
      <c r="M10" s="207"/>
      <c r="N10" s="7"/>
      <c r="O10" s="208" t="s">
        <v>13</v>
      </c>
      <c r="P10" s="209"/>
      <c r="Q10" s="210"/>
      <c r="R10" s="7"/>
      <c r="S10" s="70" t="s">
        <v>233</v>
      </c>
      <c r="T10" s="71"/>
      <c r="U10" s="72"/>
    </row>
    <row r="11" spans="2:21" ht="15" customHeight="1" thickBot="1" x14ac:dyDescent="0.25">
      <c r="B11" s="99">
        <v>31</v>
      </c>
      <c r="C11" s="14"/>
      <c r="D11" s="14"/>
      <c r="E11" s="14"/>
      <c r="F11" s="14"/>
      <c r="G11" s="14"/>
      <c r="H11" s="14"/>
      <c r="J11" s="8"/>
      <c r="K11" s="49" t="s">
        <v>23</v>
      </c>
      <c r="L11" s="107">
        <v>153</v>
      </c>
      <c r="M11" s="50" t="s">
        <v>24</v>
      </c>
      <c r="N11" s="8"/>
      <c r="O11" s="31" t="s">
        <v>56</v>
      </c>
      <c r="P11" s="114">
        <v>59</v>
      </c>
      <c r="Q11" s="53" t="s">
        <v>26</v>
      </c>
      <c r="R11" s="8"/>
      <c r="S11" s="70" t="s">
        <v>226</v>
      </c>
      <c r="T11" s="71"/>
      <c r="U11" s="72"/>
    </row>
    <row r="12" spans="2:21" ht="15" customHeight="1" thickBot="1" x14ac:dyDescent="0.25">
      <c r="B12" s="160" t="s">
        <v>248</v>
      </c>
      <c r="C12" s="161"/>
      <c r="D12" s="161"/>
      <c r="E12" s="161"/>
      <c r="F12" s="161"/>
      <c r="G12" s="161"/>
      <c r="H12" s="162"/>
      <c r="J12" s="8"/>
      <c r="K12" s="28" t="s">
        <v>27</v>
      </c>
      <c r="L12" s="107">
        <v>122</v>
      </c>
      <c r="M12" s="50" t="s">
        <v>24</v>
      </c>
      <c r="N12" s="18"/>
      <c r="O12" s="31" t="s">
        <v>58</v>
      </c>
      <c r="P12" s="114">
        <v>58</v>
      </c>
      <c r="Q12" s="53" t="s">
        <v>19</v>
      </c>
      <c r="R12" s="8"/>
      <c r="S12" s="70" t="s">
        <v>227</v>
      </c>
      <c r="T12" s="71"/>
      <c r="U12" s="73"/>
    </row>
    <row r="13" spans="2:21" ht="15" customHeight="1" x14ac:dyDescent="0.2">
      <c r="B13" s="163"/>
      <c r="C13" s="164"/>
      <c r="D13" s="164"/>
      <c r="E13" s="164"/>
      <c r="F13" s="164"/>
      <c r="G13" s="164"/>
      <c r="H13" s="164"/>
      <c r="J13" s="8"/>
      <c r="K13" s="28" t="s">
        <v>29</v>
      </c>
      <c r="L13" s="107">
        <v>133</v>
      </c>
      <c r="M13" s="52" t="s">
        <v>24</v>
      </c>
      <c r="N13" s="18"/>
      <c r="O13" s="31" t="s">
        <v>60</v>
      </c>
      <c r="P13" s="114">
        <v>55</v>
      </c>
      <c r="Q13" s="53" t="s">
        <v>19</v>
      </c>
      <c r="R13" s="8"/>
      <c r="S13" s="74" t="s">
        <v>251</v>
      </c>
      <c r="T13" s="71"/>
      <c r="U13" s="75"/>
    </row>
    <row r="14" spans="2:21" ht="15" customHeight="1" x14ac:dyDescent="0.2">
      <c r="B14" s="164"/>
      <c r="C14" s="164"/>
      <c r="D14" s="164"/>
      <c r="E14" s="164"/>
      <c r="F14" s="164"/>
      <c r="G14" s="164"/>
      <c r="H14" s="164"/>
      <c r="J14" s="8"/>
      <c r="K14" s="28" t="s">
        <v>31</v>
      </c>
      <c r="L14" s="107">
        <v>182</v>
      </c>
      <c r="M14" s="52" t="s">
        <v>24</v>
      </c>
      <c r="N14" s="18"/>
      <c r="O14" s="31" t="s">
        <v>62</v>
      </c>
      <c r="P14" s="114">
        <v>161</v>
      </c>
      <c r="Q14" s="53" t="s">
        <v>26</v>
      </c>
      <c r="R14" s="8"/>
      <c r="S14" s="74"/>
      <c r="T14" s="71"/>
      <c r="U14" s="75"/>
    </row>
    <row r="15" spans="2:21" ht="15" customHeight="1" x14ac:dyDescent="0.2">
      <c r="J15" s="8"/>
      <c r="K15" s="28" t="s">
        <v>33</v>
      </c>
      <c r="L15" s="107">
        <v>57</v>
      </c>
      <c r="M15" s="50" t="s">
        <v>26</v>
      </c>
      <c r="N15" s="18"/>
      <c r="O15" s="31" t="s">
        <v>64</v>
      </c>
      <c r="P15" s="114">
        <v>128</v>
      </c>
      <c r="Q15" s="53" t="s">
        <v>19</v>
      </c>
      <c r="R15" s="8"/>
      <c r="S15" s="74" t="s">
        <v>232</v>
      </c>
      <c r="T15" s="71"/>
      <c r="U15" s="75"/>
    </row>
    <row r="16" spans="2:21" ht="15" customHeight="1" thickBot="1" x14ac:dyDescent="0.25">
      <c r="J16" s="7"/>
      <c r="K16" s="28" t="s">
        <v>35</v>
      </c>
      <c r="L16" s="107">
        <v>182</v>
      </c>
      <c r="M16" s="50" t="s">
        <v>24</v>
      </c>
      <c r="N16" s="19"/>
      <c r="O16" s="94" t="s">
        <v>66</v>
      </c>
      <c r="P16" s="115">
        <v>62</v>
      </c>
      <c r="Q16" s="54" t="s">
        <v>19</v>
      </c>
      <c r="R16" s="7"/>
      <c r="S16" s="76" t="s">
        <v>228</v>
      </c>
      <c r="T16" s="77"/>
      <c r="U16" s="78"/>
    </row>
    <row r="17" spans="2:21" ht="15" customHeight="1" thickBot="1" x14ac:dyDescent="0.25">
      <c r="B17" s="165" t="s">
        <v>14</v>
      </c>
      <c r="C17" s="166"/>
      <c r="D17" s="166"/>
      <c r="E17" s="166"/>
      <c r="F17" s="166"/>
      <c r="G17" s="166"/>
      <c r="H17" s="167"/>
      <c r="J17" s="8"/>
      <c r="K17" s="28" t="s">
        <v>37</v>
      </c>
      <c r="L17" s="107">
        <v>88</v>
      </c>
      <c r="M17" s="50" t="s">
        <v>24</v>
      </c>
      <c r="N17" s="18"/>
      <c r="O17" s="90" t="s">
        <v>25</v>
      </c>
      <c r="P17" s="114">
        <v>183</v>
      </c>
      <c r="Q17" s="51" t="s">
        <v>26</v>
      </c>
      <c r="R17" s="8"/>
      <c r="S17" s="76" t="s">
        <v>229</v>
      </c>
      <c r="T17" s="77"/>
      <c r="U17" s="75"/>
    </row>
    <row r="18" spans="2:21" ht="15" customHeight="1" x14ac:dyDescent="0.2">
      <c r="B18" s="168" t="s">
        <v>22</v>
      </c>
      <c r="C18" s="169"/>
      <c r="D18" s="169"/>
      <c r="E18" s="169"/>
      <c r="F18" s="169"/>
      <c r="G18" s="170">
        <f>SUM(L11:L34)</f>
        <v>3253</v>
      </c>
      <c r="H18" s="171"/>
      <c r="J18" s="8"/>
      <c r="K18" s="28" t="s">
        <v>39</v>
      </c>
      <c r="L18" s="107">
        <v>101</v>
      </c>
      <c r="M18" s="50" t="s">
        <v>19</v>
      </c>
      <c r="N18" s="18"/>
      <c r="O18" s="31" t="s">
        <v>28</v>
      </c>
      <c r="P18" s="116">
        <v>60</v>
      </c>
      <c r="Q18" s="51" t="s">
        <v>26</v>
      </c>
      <c r="R18" s="8"/>
      <c r="S18" s="76"/>
      <c r="T18" s="77"/>
      <c r="U18" s="75"/>
    </row>
    <row r="19" spans="2:21" ht="15" customHeight="1" x14ac:dyDescent="0.2">
      <c r="B19" s="172" t="s">
        <v>96</v>
      </c>
      <c r="C19" s="173"/>
      <c r="D19" s="173"/>
      <c r="E19" s="173"/>
      <c r="F19" s="173"/>
      <c r="G19" s="135">
        <f>SUM(L36:L46)</f>
        <v>2059</v>
      </c>
      <c r="H19" s="136"/>
      <c r="J19" s="8"/>
      <c r="K19" s="84" t="s">
        <v>41</v>
      </c>
      <c r="L19" s="108">
        <v>264</v>
      </c>
      <c r="M19" s="50" t="s">
        <v>19</v>
      </c>
      <c r="N19" s="18"/>
      <c r="O19" s="31" t="s">
        <v>30</v>
      </c>
      <c r="P19" s="114">
        <v>170</v>
      </c>
      <c r="Q19" s="53" t="s">
        <v>24</v>
      </c>
      <c r="R19" s="8"/>
      <c r="S19" s="79" t="s">
        <v>230</v>
      </c>
      <c r="T19" s="80"/>
      <c r="U19" s="75"/>
    </row>
    <row r="20" spans="2:21" ht="15" customHeight="1" thickBot="1" x14ac:dyDescent="0.25">
      <c r="B20" s="174" t="s">
        <v>245</v>
      </c>
      <c r="C20" s="175"/>
      <c r="D20" s="175"/>
      <c r="E20" s="175"/>
      <c r="F20" s="176"/>
      <c r="G20" s="177">
        <f>SUM(L48:L52)</f>
        <v>1238</v>
      </c>
      <c r="H20" s="178"/>
      <c r="J20" s="8"/>
      <c r="K20" s="29" t="s">
        <v>43</v>
      </c>
      <c r="L20" s="107">
        <v>86</v>
      </c>
      <c r="M20" s="50" t="s">
        <v>26</v>
      </c>
      <c r="N20" s="18"/>
      <c r="O20" s="32" t="s">
        <v>32</v>
      </c>
      <c r="P20" s="114">
        <v>77</v>
      </c>
      <c r="Q20" s="53" t="s">
        <v>19</v>
      </c>
      <c r="R20" s="8"/>
      <c r="S20" s="81" t="s">
        <v>231</v>
      </c>
      <c r="T20" s="82"/>
      <c r="U20" s="83"/>
    </row>
    <row r="21" spans="2:21" ht="15" customHeight="1" x14ac:dyDescent="0.2">
      <c r="B21" s="130" t="s">
        <v>13</v>
      </c>
      <c r="C21" s="131"/>
      <c r="D21" s="131"/>
      <c r="E21" s="131"/>
      <c r="F21" s="131"/>
      <c r="G21" s="135">
        <f>SUM(P11:P31)</f>
        <v>2166</v>
      </c>
      <c r="H21" s="136"/>
      <c r="J21" s="8"/>
      <c r="K21" s="28" t="s">
        <v>45</v>
      </c>
      <c r="L21" s="107">
        <v>105</v>
      </c>
      <c r="M21" s="50" t="s">
        <v>24</v>
      </c>
      <c r="N21" s="18"/>
      <c r="O21" s="31" t="s">
        <v>34</v>
      </c>
      <c r="P21" s="114">
        <v>151</v>
      </c>
      <c r="Q21" s="53" t="s">
        <v>19</v>
      </c>
      <c r="R21" s="8"/>
    </row>
    <row r="22" spans="2:21" ht="15" customHeight="1" x14ac:dyDescent="0.2">
      <c r="B22" s="179" t="s">
        <v>68</v>
      </c>
      <c r="C22" s="180"/>
      <c r="D22" s="180"/>
      <c r="E22" s="180"/>
      <c r="F22" s="181"/>
      <c r="G22" s="152">
        <f>SUM(P33:P44)</f>
        <v>1789</v>
      </c>
      <c r="H22" s="153"/>
      <c r="J22" s="8"/>
      <c r="K22" s="28" t="s">
        <v>47</v>
      </c>
      <c r="L22" s="107">
        <v>89</v>
      </c>
      <c r="M22" s="50" t="s">
        <v>24</v>
      </c>
      <c r="N22" s="18"/>
      <c r="O22" s="31" t="s">
        <v>36</v>
      </c>
      <c r="P22" s="114">
        <v>60</v>
      </c>
      <c r="Q22" s="53" t="s">
        <v>19</v>
      </c>
      <c r="R22" s="8"/>
    </row>
    <row r="23" spans="2:21" ht="15" customHeight="1" x14ac:dyDescent="0.2">
      <c r="B23" s="130" t="s">
        <v>124</v>
      </c>
      <c r="C23" s="131"/>
      <c r="D23" s="131"/>
      <c r="E23" s="131"/>
      <c r="F23" s="131"/>
      <c r="G23" s="135">
        <f>SUM(P46:P53)</f>
        <v>1092</v>
      </c>
      <c r="H23" s="136"/>
      <c r="K23" s="28" t="s">
        <v>49</v>
      </c>
      <c r="L23" s="107">
        <v>134</v>
      </c>
      <c r="M23" s="50" t="s">
        <v>19</v>
      </c>
      <c r="N23" s="20"/>
      <c r="O23" s="31" t="s">
        <v>38</v>
      </c>
      <c r="P23" s="114">
        <v>74</v>
      </c>
      <c r="Q23" s="53" t="s">
        <v>19</v>
      </c>
    </row>
    <row r="24" spans="2:21" ht="15" customHeight="1" thickBot="1" x14ac:dyDescent="0.25">
      <c r="B24" s="139" t="s">
        <v>125</v>
      </c>
      <c r="C24" s="140"/>
      <c r="D24" s="140"/>
      <c r="E24" s="140"/>
      <c r="F24" s="141"/>
      <c r="G24" s="142">
        <f>SUM(P55:P71)</f>
        <v>1586</v>
      </c>
      <c r="H24" s="143"/>
      <c r="J24" s="8"/>
      <c r="K24" s="28" t="s">
        <v>51</v>
      </c>
      <c r="L24" s="107">
        <v>58</v>
      </c>
      <c r="M24" s="50" t="s">
        <v>19</v>
      </c>
      <c r="N24" s="8"/>
      <c r="O24" s="31" t="s">
        <v>40</v>
      </c>
      <c r="P24" s="114">
        <v>158</v>
      </c>
      <c r="Q24" s="53" t="s">
        <v>19</v>
      </c>
      <c r="R24" s="8"/>
    </row>
    <row r="25" spans="2:21" ht="15" customHeight="1" thickBot="1" x14ac:dyDescent="0.25">
      <c r="B25" s="154" t="s">
        <v>15</v>
      </c>
      <c r="C25" s="155"/>
      <c r="D25" s="155"/>
      <c r="E25" s="155"/>
      <c r="F25" s="156"/>
      <c r="G25" s="137">
        <f>SUM(G18:H24)</f>
        <v>13183</v>
      </c>
      <c r="H25" s="138"/>
      <c r="J25" s="8"/>
      <c r="K25" s="28" t="s">
        <v>53</v>
      </c>
      <c r="L25" s="107">
        <v>153</v>
      </c>
      <c r="M25" s="50" t="s">
        <v>26</v>
      </c>
      <c r="N25" s="8"/>
      <c r="O25" s="31" t="s">
        <v>42</v>
      </c>
      <c r="P25" s="114">
        <v>166</v>
      </c>
      <c r="Q25" s="53" t="s">
        <v>19</v>
      </c>
      <c r="R25" s="8"/>
    </row>
    <row r="26" spans="2:21" ht="15" customHeight="1" x14ac:dyDescent="0.2">
      <c r="J26" s="8"/>
      <c r="K26" s="28" t="s">
        <v>55</v>
      </c>
      <c r="L26" s="109">
        <v>156</v>
      </c>
      <c r="M26" s="50" t="s">
        <v>24</v>
      </c>
      <c r="N26" s="8"/>
      <c r="O26" s="31" t="s">
        <v>44</v>
      </c>
      <c r="P26" s="114">
        <v>105</v>
      </c>
      <c r="Q26" s="53" t="s">
        <v>26</v>
      </c>
      <c r="R26" s="8"/>
    </row>
    <row r="27" spans="2:21" ht="15" customHeight="1" thickBot="1" x14ac:dyDescent="0.25">
      <c r="J27" s="8"/>
      <c r="K27" s="28" t="s">
        <v>57</v>
      </c>
      <c r="L27" s="107">
        <v>65</v>
      </c>
      <c r="M27" s="50" t="s">
        <v>19</v>
      </c>
      <c r="N27" s="8"/>
      <c r="O27" s="31" t="s">
        <v>46</v>
      </c>
      <c r="P27" s="114">
        <v>155</v>
      </c>
      <c r="Q27" s="53" t="s">
        <v>26</v>
      </c>
      <c r="R27" s="8"/>
    </row>
    <row r="28" spans="2:21" ht="15" customHeight="1" thickBot="1" x14ac:dyDescent="0.25">
      <c r="B28" s="132" t="s">
        <v>18</v>
      </c>
      <c r="C28" s="133"/>
      <c r="D28" s="133"/>
      <c r="E28" s="133"/>
      <c r="F28" s="133"/>
      <c r="G28" s="133"/>
      <c r="H28" s="134"/>
      <c r="J28" s="8"/>
      <c r="K28" s="29" t="s">
        <v>59</v>
      </c>
      <c r="L28" s="110">
        <v>162</v>
      </c>
      <c r="M28" s="50" t="s">
        <v>26</v>
      </c>
      <c r="N28" s="8"/>
      <c r="O28" s="31" t="s">
        <v>48</v>
      </c>
      <c r="P28" s="114">
        <v>93</v>
      </c>
      <c r="Q28" s="53" t="s">
        <v>24</v>
      </c>
      <c r="R28" s="8"/>
    </row>
    <row r="29" spans="2:21" ht="15" customHeight="1" x14ac:dyDescent="0.2">
      <c r="B29" s="149" t="s">
        <v>22</v>
      </c>
      <c r="C29" s="150"/>
      <c r="D29" s="150"/>
      <c r="E29" s="150"/>
      <c r="F29" s="151"/>
      <c r="G29" s="123">
        <f>G18</f>
        <v>3253</v>
      </c>
      <c r="H29" s="124"/>
      <c r="J29" s="8"/>
      <c r="K29" s="28" t="s">
        <v>61</v>
      </c>
      <c r="L29" s="107">
        <v>126</v>
      </c>
      <c r="M29" s="50" t="s">
        <v>19</v>
      </c>
      <c r="N29" s="8"/>
      <c r="O29" s="32" t="s">
        <v>50</v>
      </c>
      <c r="P29" s="117">
        <v>66</v>
      </c>
      <c r="Q29" s="53" t="s">
        <v>26</v>
      </c>
      <c r="R29" s="8"/>
    </row>
    <row r="30" spans="2:21" ht="15" customHeight="1" x14ac:dyDescent="0.2">
      <c r="B30" s="222" t="s">
        <v>96</v>
      </c>
      <c r="C30" s="223"/>
      <c r="D30" s="223"/>
      <c r="E30" s="223"/>
      <c r="F30" s="224"/>
      <c r="G30" s="125">
        <f>G19</f>
        <v>2059</v>
      </c>
      <c r="H30" s="126"/>
      <c r="J30" s="8"/>
      <c r="K30" s="28" t="s">
        <v>63</v>
      </c>
      <c r="L30" s="107">
        <v>135</v>
      </c>
      <c r="M30" s="50" t="s">
        <v>24</v>
      </c>
      <c r="O30" s="31" t="s">
        <v>52</v>
      </c>
      <c r="P30" s="114">
        <v>96</v>
      </c>
      <c r="Q30" s="53" t="s">
        <v>19</v>
      </c>
      <c r="R30" s="8"/>
    </row>
    <row r="31" spans="2:21" ht="15" customHeight="1" thickBot="1" x14ac:dyDescent="0.25">
      <c r="B31" s="144" t="s">
        <v>245</v>
      </c>
      <c r="C31" s="145"/>
      <c r="D31" s="145"/>
      <c r="E31" s="145"/>
      <c r="F31" s="146"/>
      <c r="G31" s="147">
        <f>G20</f>
        <v>1238</v>
      </c>
      <c r="H31" s="148"/>
      <c r="K31" s="28" t="s">
        <v>65</v>
      </c>
      <c r="L31" s="107">
        <v>135</v>
      </c>
      <c r="M31" s="50" t="s">
        <v>26</v>
      </c>
      <c r="O31" s="31" t="s">
        <v>54</v>
      </c>
      <c r="P31" s="114">
        <v>29</v>
      </c>
      <c r="Q31" s="53" t="s">
        <v>26</v>
      </c>
    </row>
    <row r="32" spans="2:21" ht="15" customHeight="1" x14ac:dyDescent="0.2">
      <c r="B32" s="219" t="s">
        <v>13</v>
      </c>
      <c r="C32" s="220"/>
      <c r="D32" s="220"/>
      <c r="E32" s="220"/>
      <c r="F32" s="221"/>
      <c r="G32" s="125">
        <f t="shared" ref="G32:G35" si="0">G21</f>
        <v>2166</v>
      </c>
      <c r="H32" s="126"/>
      <c r="K32" s="28" t="s">
        <v>67</v>
      </c>
      <c r="L32" s="109">
        <v>392</v>
      </c>
      <c r="M32" s="50" t="s">
        <v>24</v>
      </c>
      <c r="O32" s="211" t="s">
        <v>68</v>
      </c>
      <c r="P32" s="212"/>
      <c r="Q32" s="213"/>
    </row>
    <row r="33" spans="2:20" ht="15" customHeight="1" x14ac:dyDescent="0.2">
      <c r="B33" s="127" t="s">
        <v>68</v>
      </c>
      <c r="C33" s="128"/>
      <c r="D33" s="128"/>
      <c r="E33" s="128"/>
      <c r="F33" s="129"/>
      <c r="G33" s="125">
        <f t="shared" si="0"/>
        <v>1789</v>
      </c>
      <c r="H33" s="126"/>
      <c r="J33" s="14"/>
      <c r="K33" s="28" t="s">
        <v>69</v>
      </c>
      <c r="L33" s="109">
        <v>28</v>
      </c>
      <c r="M33" s="50" t="s">
        <v>24</v>
      </c>
      <c r="N33" s="8"/>
      <c r="O33" s="95" t="s">
        <v>70</v>
      </c>
      <c r="P33" s="118">
        <v>126</v>
      </c>
      <c r="Q33" s="53" t="s">
        <v>24</v>
      </c>
      <c r="R33" s="14"/>
    </row>
    <row r="34" spans="2:20" ht="15" customHeight="1" thickBot="1" x14ac:dyDescent="0.25">
      <c r="B34" s="219" t="s">
        <v>124</v>
      </c>
      <c r="C34" s="220"/>
      <c r="D34" s="220"/>
      <c r="E34" s="220"/>
      <c r="F34" s="221"/>
      <c r="G34" s="125">
        <f t="shared" si="0"/>
        <v>1092</v>
      </c>
      <c r="H34" s="126"/>
      <c r="K34" s="85" t="s">
        <v>71</v>
      </c>
      <c r="L34" s="111">
        <v>147</v>
      </c>
      <c r="M34" s="86" t="s">
        <v>72</v>
      </c>
      <c r="O34" s="95" t="s">
        <v>73</v>
      </c>
      <c r="P34" s="119">
        <v>119</v>
      </c>
      <c r="Q34" s="53" t="s">
        <v>72</v>
      </c>
    </row>
    <row r="35" spans="2:20" ht="15" customHeight="1" thickBot="1" x14ac:dyDescent="0.25">
      <c r="B35" s="225" t="s">
        <v>125</v>
      </c>
      <c r="C35" s="226"/>
      <c r="D35" s="226"/>
      <c r="E35" s="226"/>
      <c r="F35" s="226"/>
      <c r="G35" s="227">
        <f t="shared" si="0"/>
        <v>1586</v>
      </c>
      <c r="H35" s="228"/>
      <c r="J35" s="14"/>
      <c r="K35" s="205" t="s">
        <v>74</v>
      </c>
      <c r="L35" s="206"/>
      <c r="M35" s="207"/>
      <c r="O35" s="95" t="s">
        <v>75</v>
      </c>
      <c r="P35" s="118">
        <v>86</v>
      </c>
      <c r="Q35" s="53" t="s">
        <v>26</v>
      </c>
      <c r="R35" s="14"/>
    </row>
    <row r="36" spans="2:20" ht="15" customHeight="1" thickBot="1" x14ac:dyDescent="0.25">
      <c r="B36" s="216" t="s">
        <v>15</v>
      </c>
      <c r="C36" s="217"/>
      <c r="D36" s="217"/>
      <c r="E36" s="217"/>
      <c r="F36" s="218"/>
      <c r="G36" s="214">
        <f>SUM(G29:H35)</f>
        <v>13183</v>
      </c>
      <c r="H36" s="215"/>
      <c r="J36" s="14"/>
      <c r="K36" s="28" t="s">
        <v>76</v>
      </c>
      <c r="L36" s="107">
        <v>179</v>
      </c>
      <c r="M36" s="50" t="s">
        <v>26</v>
      </c>
      <c r="N36" s="14"/>
      <c r="O36" s="95" t="s">
        <v>77</v>
      </c>
      <c r="P36" s="118">
        <v>92</v>
      </c>
      <c r="Q36" s="53" t="s">
        <v>24</v>
      </c>
      <c r="R36" s="14"/>
    </row>
    <row r="37" spans="2:20" ht="15" customHeight="1" x14ac:dyDescent="0.2">
      <c r="J37" s="14"/>
      <c r="K37" s="28" t="s">
        <v>78</v>
      </c>
      <c r="L37" s="107">
        <v>259</v>
      </c>
      <c r="M37" s="50" t="s">
        <v>24</v>
      </c>
      <c r="O37" s="95" t="s">
        <v>79</v>
      </c>
      <c r="P37" s="118">
        <v>104</v>
      </c>
      <c r="Q37" s="53" t="s">
        <v>24</v>
      </c>
      <c r="R37" s="14"/>
    </row>
    <row r="38" spans="2:20" ht="15" customHeight="1" x14ac:dyDescent="0.2">
      <c r="J38" s="14"/>
      <c r="K38" s="28" t="s">
        <v>80</v>
      </c>
      <c r="L38" s="107">
        <v>244</v>
      </c>
      <c r="M38" s="50" t="s">
        <v>26</v>
      </c>
      <c r="N38" s="14"/>
      <c r="O38" s="95" t="s">
        <v>81</v>
      </c>
      <c r="P38" s="118">
        <v>385</v>
      </c>
      <c r="Q38" s="53" t="s">
        <v>24</v>
      </c>
      <c r="R38" s="14"/>
    </row>
    <row r="39" spans="2:20" ht="15" customHeight="1" x14ac:dyDescent="0.2">
      <c r="J39" s="14"/>
      <c r="K39" s="28" t="s">
        <v>82</v>
      </c>
      <c r="L39" s="107">
        <v>375</v>
      </c>
      <c r="M39" s="50" t="s">
        <v>24</v>
      </c>
      <c r="N39" s="14"/>
      <c r="O39" s="96" t="s">
        <v>83</v>
      </c>
      <c r="P39" s="120">
        <v>67</v>
      </c>
      <c r="Q39" s="53" t="s">
        <v>24</v>
      </c>
      <c r="R39" s="14"/>
    </row>
    <row r="40" spans="2:20" ht="15" customHeight="1" x14ac:dyDescent="0.2">
      <c r="J40" s="14"/>
      <c r="K40" s="28" t="s">
        <v>84</v>
      </c>
      <c r="L40" s="107">
        <v>177</v>
      </c>
      <c r="M40" s="50" t="s">
        <v>24</v>
      </c>
      <c r="N40" s="14"/>
      <c r="O40" s="97" t="s">
        <v>85</v>
      </c>
      <c r="P40" s="121">
        <v>127</v>
      </c>
      <c r="Q40" s="53" t="s">
        <v>72</v>
      </c>
      <c r="R40" s="14"/>
    </row>
    <row r="41" spans="2:20" ht="15" customHeight="1" x14ac:dyDescent="0.2">
      <c r="J41" s="15"/>
      <c r="K41" s="49" t="s">
        <v>86</v>
      </c>
      <c r="L41" s="112">
        <v>133</v>
      </c>
      <c r="M41" s="50" t="s">
        <v>72</v>
      </c>
      <c r="N41" s="14"/>
      <c r="O41" s="97" t="s">
        <v>87</v>
      </c>
      <c r="P41" s="121">
        <v>317</v>
      </c>
      <c r="Q41" s="53" t="s">
        <v>24</v>
      </c>
      <c r="R41" s="15"/>
    </row>
    <row r="42" spans="2:20" ht="15" customHeight="1" x14ac:dyDescent="0.2">
      <c r="J42" s="14"/>
      <c r="K42" s="49" t="s">
        <v>88</v>
      </c>
      <c r="L42" s="112">
        <v>291</v>
      </c>
      <c r="M42" s="50" t="s">
        <v>72</v>
      </c>
      <c r="N42" s="14"/>
      <c r="O42" s="97" t="s">
        <v>89</v>
      </c>
      <c r="P42" s="121">
        <v>102</v>
      </c>
      <c r="Q42" s="53" t="s">
        <v>24</v>
      </c>
      <c r="R42" s="14"/>
    </row>
    <row r="43" spans="2:20" ht="15" customHeight="1" x14ac:dyDescent="0.2">
      <c r="J43" s="15"/>
      <c r="K43" s="49" t="s">
        <v>90</v>
      </c>
      <c r="L43" s="112">
        <v>130</v>
      </c>
      <c r="M43" s="50" t="s">
        <v>26</v>
      </c>
      <c r="N43" s="14"/>
      <c r="O43" s="97" t="s">
        <v>91</v>
      </c>
      <c r="P43" s="121">
        <v>99</v>
      </c>
      <c r="Q43" s="53" t="s">
        <v>26</v>
      </c>
      <c r="R43" s="15"/>
    </row>
    <row r="44" spans="2:20" ht="15" customHeight="1" thickBot="1" x14ac:dyDescent="0.25">
      <c r="K44" s="49" t="s">
        <v>92</v>
      </c>
      <c r="L44" s="112">
        <v>59</v>
      </c>
      <c r="M44" s="50" t="s">
        <v>26</v>
      </c>
      <c r="N44" s="15"/>
      <c r="O44" s="98" t="s">
        <v>93</v>
      </c>
      <c r="P44" s="122">
        <v>165</v>
      </c>
      <c r="Q44" s="54" t="s">
        <v>72</v>
      </c>
    </row>
    <row r="45" spans="2:20" ht="15" customHeight="1" x14ac:dyDescent="0.2">
      <c r="K45" s="49" t="s">
        <v>94</v>
      </c>
      <c r="L45" s="112">
        <v>132</v>
      </c>
      <c r="M45" s="50" t="s">
        <v>24</v>
      </c>
      <c r="O45" s="208" t="s">
        <v>97</v>
      </c>
      <c r="P45" s="209"/>
      <c r="Q45" s="210"/>
    </row>
    <row r="46" spans="2:20" ht="15" customHeight="1" thickBot="1" x14ac:dyDescent="0.25">
      <c r="K46" s="87" t="s">
        <v>95</v>
      </c>
      <c r="L46" s="113">
        <v>80</v>
      </c>
      <c r="M46" s="86" t="s">
        <v>24</v>
      </c>
      <c r="N46" s="25"/>
      <c r="O46" s="30" t="s">
        <v>98</v>
      </c>
      <c r="P46" s="91">
        <v>106</v>
      </c>
      <c r="Q46" s="37" t="s">
        <v>20</v>
      </c>
      <c r="S46" s="105"/>
      <c r="T46" s="105"/>
    </row>
    <row r="47" spans="2:20" ht="15" customHeight="1" x14ac:dyDescent="0.2">
      <c r="K47" s="200" t="s">
        <v>245</v>
      </c>
      <c r="L47" s="201"/>
      <c r="M47" s="202"/>
      <c r="N47" s="25"/>
      <c r="O47" s="31" t="s">
        <v>99</v>
      </c>
      <c r="P47" s="92">
        <v>158</v>
      </c>
      <c r="Q47" s="37" t="s">
        <v>19</v>
      </c>
      <c r="S47" s="105"/>
      <c r="T47" s="105"/>
    </row>
    <row r="48" spans="2:20" ht="15" customHeight="1" x14ac:dyDescent="0.2">
      <c r="K48" s="28" t="s">
        <v>234</v>
      </c>
      <c r="L48" s="102">
        <v>198</v>
      </c>
      <c r="M48" s="50" t="s">
        <v>19</v>
      </c>
      <c r="N48" s="25"/>
      <c r="O48" s="31" t="s">
        <v>100</v>
      </c>
      <c r="P48" s="91">
        <v>180</v>
      </c>
      <c r="Q48" s="38" t="s">
        <v>19</v>
      </c>
      <c r="S48" s="105"/>
      <c r="T48" s="105"/>
    </row>
    <row r="49" spans="11:20" ht="15" customHeight="1" x14ac:dyDescent="0.2">
      <c r="K49" s="88" t="s">
        <v>235</v>
      </c>
      <c r="L49" s="100">
        <v>97</v>
      </c>
      <c r="M49" s="52" t="s">
        <v>19</v>
      </c>
      <c r="N49" s="25"/>
      <c r="O49" s="32" t="s">
        <v>101</v>
      </c>
      <c r="P49" s="91">
        <v>176</v>
      </c>
      <c r="Q49" s="38" t="s">
        <v>19</v>
      </c>
      <c r="S49" s="105"/>
      <c r="T49" s="105"/>
    </row>
    <row r="50" spans="11:20" ht="15" customHeight="1" x14ac:dyDescent="0.2">
      <c r="K50" s="89" t="s">
        <v>236</v>
      </c>
      <c r="L50" s="103">
        <v>419</v>
      </c>
      <c r="M50" s="52" t="s">
        <v>19</v>
      </c>
      <c r="N50" s="25"/>
      <c r="O50" s="31" t="s">
        <v>102</v>
      </c>
      <c r="P50" s="91">
        <v>218</v>
      </c>
      <c r="Q50" s="38" t="s">
        <v>19</v>
      </c>
      <c r="S50" s="105"/>
      <c r="T50" s="105"/>
    </row>
    <row r="51" spans="11:20" ht="15" customHeight="1" x14ac:dyDescent="0.2">
      <c r="K51" s="89" t="s">
        <v>237</v>
      </c>
      <c r="L51" s="103">
        <v>176</v>
      </c>
      <c r="M51" s="50" t="s">
        <v>19</v>
      </c>
      <c r="N51" s="25"/>
      <c r="O51" s="31" t="s">
        <v>103</v>
      </c>
      <c r="P51" s="91">
        <v>104</v>
      </c>
      <c r="Q51" s="38" t="s">
        <v>19</v>
      </c>
      <c r="S51" s="105"/>
      <c r="T51" s="105"/>
    </row>
    <row r="52" spans="11:20" ht="15" customHeight="1" thickBot="1" x14ac:dyDescent="0.25">
      <c r="K52" s="87" t="s">
        <v>238</v>
      </c>
      <c r="L52" s="104">
        <v>348</v>
      </c>
      <c r="M52" s="55" t="s">
        <v>19</v>
      </c>
      <c r="N52" s="25"/>
      <c r="O52" s="31" t="s">
        <v>104</v>
      </c>
      <c r="P52" s="91">
        <v>127</v>
      </c>
      <c r="Q52" s="38" t="s">
        <v>19</v>
      </c>
      <c r="S52" s="105"/>
      <c r="T52" s="105"/>
    </row>
    <row r="53" spans="11:20" ht="15" customHeight="1" thickBot="1" x14ac:dyDescent="0.25">
      <c r="N53" s="25"/>
      <c r="O53" s="31" t="s">
        <v>105</v>
      </c>
      <c r="P53" s="91">
        <v>23</v>
      </c>
      <c r="Q53" s="38" t="s">
        <v>19</v>
      </c>
      <c r="S53" s="105"/>
      <c r="T53" s="105"/>
    </row>
    <row r="54" spans="11:20" ht="15" customHeight="1" x14ac:dyDescent="0.2">
      <c r="L54" s="101"/>
      <c r="N54" s="25"/>
      <c r="O54" s="182" t="s">
        <v>123</v>
      </c>
      <c r="P54" s="183"/>
      <c r="Q54" s="184"/>
    </row>
    <row r="55" spans="11:20" ht="15" customHeight="1" x14ac:dyDescent="0.2">
      <c r="L55" s="101"/>
      <c r="N55" s="25"/>
      <c r="O55" s="31" t="s">
        <v>106</v>
      </c>
      <c r="P55" s="91">
        <v>58</v>
      </c>
      <c r="Q55" s="53" t="s">
        <v>19</v>
      </c>
      <c r="S55" s="105"/>
      <c r="T55" s="105"/>
    </row>
    <row r="56" spans="11:20" x14ac:dyDescent="0.2">
      <c r="L56" s="101"/>
      <c r="O56" s="31" t="s">
        <v>107</v>
      </c>
      <c r="P56" s="91">
        <v>59</v>
      </c>
      <c r="Q56" s="53" t="s">
        <v>19</v>
      </c>
      <c r="S56" s="105"/>
      <c r="T56" s="105"/>
    </row>
    <row r="57" spans="11:20" x14ac:dyDescent="0.2">
      <c r="L57" s="101"/>
      <c r="O57" s="31" t="s">
        <v>108</v>
      </c>
      <c r="P57" s="91">
        <v>150</v>
      </c>
      <c r="Q57" s="53" t="s">
        <v>19</v>
      </c>
      <c r="S57" s="105"/>
      <c r="T57" s="105"/>
    </row>
    <row r="58" spans="11:20" x14ac:dyDescent="0.2">
      <c r="L58" s="101"/>
      <c r="O58" s="31" t="s">
        <v>109</v>
      </c>
      <c r="P58" s="91">
        <v>98</v>
      </c>
      <c r="Q58" s="53" t="s">
        <v>19</v>
      </c>
      <c r="S58" s="105"/>
      <c r="T58" s="105"/>
    </row>
    <row r="59" spans="11:20" x14ac:dyDescent="0.2">
      <c r="O59" s="31" t="s">
        <v>110</v>
      </c>
      <c r="P59" s="91">
        <v>109</v>
      </c>
      <c r="Q59" s="53" t="s">
        <v>19</v>
      </c>
      <c r="S59" s="105"/>
      <c r="T59" s="105"/>
    </row>
    <row r="60" spans="11:20" x14ac:dyDescent="0.2">
      <c r="O60" s="31" t="s">
        <v>111</v>
      </c>
      <c r="P60" s="91">
        <v>30</v>
      </c>
      <c r="Q60" s="53" t="s">
        <v>19</v>
      </c>
      <c r="S60" s="105"/>
      <c r="T60" s="105"/>
    </row>
    <row r="61" spans="11:20" x14ac:dyDescent="0.2">
      <c r="O61" s="31" t="s">
        <v>112</v>
      </c>
      <c r="P61" s="91">
        <v>88</v>
      </c>
      <c r="Q61" s="53" t="s">
        <v>19</v>
      </c>
      <c r="S61" s="105"/>
      <c r="T61" s="105"/>
    </row>
    <row r="62" spans="11:20" x14ac:dyDescent="0.2">
      <c r="O62" s="31" t="s">
        <v>113</v>
      </c>
      <c r="P62" s="91">
        <v>79</v>
      </c>
      <c r="Q62" s="53" t="s">
        <v>19</v>
      </c>
      <c r="S62" s="105"/>
      <c r="T62" s="105"/>
    </row>
    <row r="63" spans="11:20" x14ac:dyDescent="0.2">
      <c r="O63" s="31" t="s">
        <v>114</v>
      </c>
      <c r="P63" s="91">
        <v>100</v>
      </c>
      <c r="Q63" s="51" t="s">
        <v>20</v>
      </c>
      <c r="S63" s="105"/>
      <c r="T63" s="105"/>
    </row>
    <row r="64" spans="11:20" x14ac:dyDescent="0.2">
      <c r="O64" s="31" t="s">
        <v>115</v>
      </c>
      <c r="P64" s="91">
        <v>49</v>
      </c>
      <c r="Q64" s="51" t="s">
        <v>20</v>
      </c>
      <c r="S64" s="105"/>
      <c r="T64" s="105"/>
    </row>
    <row r="65" spans="15:20" x14ac:dyDescent="0.2">
      <c r="O65" s="31" t="s">
        <v>116</v>
      </c>
      <c r="P65" s="91">
        <v>57</v>
      </c>
      <c r="Q65" s="51" t="s">
        <v>20</v>
      </c>
      <c r="S65" s="105"/>
      <c r="T65" s="105"/>
    </row>
    <row r="66" spans="15:20" x14ac:dyDescent="0.2">
      <c r="O66" s="32" t="s">
        <v>117</v>
      </c>
      <c r="P66" s="93">
        <v>59</v>
      </c>
      <c r="Q66" s="51" t="s">
        <v>19</v>
      </c>
      <c r="S66" s="105"/>
      <c r="T66" s="105"/>
    </row>
    <row r="67" spans="15:20" x14ac:dyDescent="0.2">
      <c r="O67" s="31" t="s">
        <v>118</v>
      </c>
      <c r="P67" s="91">
        <v>132</v>
      </c>
      <c r="Q67" s="51" t="s">
        <v>19</v>
      </c>
      <c r="S67" s="105"/>
      <c r="T67" s="105"/>
    </row>
    <row r="68" spans="15:20" x14ac:dyDescent="0.2">
      <c r="O68" s="31" t="s">
        <v>119</v>
      </c>
      <c r="P68" s="91">
        <v>80</v>
      </c>
      <c r="Q68" s="53" t="s">
        <v>19</v>
      </c>
      <c r="S68" s="105"/>
      <c r="T68" s="105"/>
    </row>
    <row r="69" spans="15:20" x14ac:dyDescent="0.2">
      <c r="O69" s="31" t="s">
        <v>120</v>
      </c>
      <c r="P69" s="92">
        <v>126</v>
      </c>
      <c r="Q69" s="53" t="s">
        <v>19</v>
      </c>
      <c r="S69" s="105"/>
      <c r="T69" s="105"/>
    </row>
    <row r="70" spans="15:20" x14ac:dyDescent="0.2">
      <c r="O70" s="31" t="s">
        <v>121</v>
      </c>
      <c r="P70" s="91">
        <v>158</v>
      </c>
      <c r="Q70" s="51" t="s">
        <v>19</v>
      </c>
      <c r="S70" s="105"/>
      <c r="T70" s="105"/>
    </row>
    <row r="71" spans="15:20" ht="13.5" thickBot="1" x14ac:dyDescent="0.25">
      <c r="O71" s="33" t="s">
        <v>122</v>
      </c>
      <c r="P71" s="106">
        <v>154</v>
      </c>
      <c r="Q71" s="54" t="s">
        <v>19</v>
      </c>
      <c r="S71" s="105"/>
      <c r="T71" s="105"/>
    </row>
    <row r="78" spans="15:20" x14ac:dyDescent="0.2">
      <c r="O78" s="26"/>
    </row>
    <row r="79" spans="15:20" x14ac:dyDescent="0.2">
      <c r="O79" s="26"/>
    </row>
    <row r="80" spans="15:20" x14ac:dyDescent="0.2">
      <c r="O80" s="26"/>
    </row>
    <row r="84" spans="16:16" x14ac:dyDescent="0.2">
      <c r="P84" s="15"/>
    </row>
  </sheetData>
  <mergeCells count="50">
    <mergeCell ref="G36:H36"/>
    <mergeCell ref="B36:F36"/>
    <mergeCell ref="B32:F32"/>
    <mergeCell ref="G32:H32"/>
    <mergeCell ref="G30:H30"/>
    <mergeCell ref="B30:F30"/>
    <mergeCell ref="B35:F35"/>
    <mergeCell ref="G35:H35"/>
    <mergeCell ref="B34:F34"/>
    <mergeCell ref="G34:H34"/>
    <mergeCell ref="S9:T9"/>
    <mergeCell ref="K35:M35"/>
    <mergeCell ref="O45:Q45"/>
    <mergeCell ref="O10:Q10"/>
    <mergeCell ref="K10:M10"/>
    <mergeCell ref="O32:Q32"/>
    <mergeCell ref="O54:Q54"/>
    <mergeCell ref="O6:Q7"/>
    <mergeCell ref="J4:Q4"/>
    <mergeCell ref="K8:M8"/>
    <mergeCell ref="O8:Q8"/>
    <mergeCell ref="K6:M7"/>
    <mergeCell ref="K47:M47"/>
    <mergeCell ref="G22:H22"/>
    <mergeCell ref="B21:F21"/>
    <mergeCell ref="G21:H21"/>
    <mergeCell ref="B25:F25"/>
    <mergeCell ref="B4:H4"/>
    <mergeCell ref="B12:H12"/>
    <mergeCell ref="B13:H14"/>
    <mergeCell ref="G19:H19"/>
    <mergeCell ref="B17:H17"/>
    <mergeCell ref="B18:F18"/>
    <mergeCell ref="G18:H18"/>
    <mergeCell ref="B19:F19"/>
    <mergeCell ref="B20:F20"/>
    <mergeCell ref="G20:H20"/>
    <mergeCell ref="B22:F22"/>
    <mergeCell ref="G29:H29"/>
    <mergeCell ref="G33:H33"/>
    <mergeCell ref="B33:F33"/>
    <mergeCell ref="B23:F23"/>
    <mergeCell ref="B28:H28"/>
    <mergeCell ref="G23:H23"/>
    <mergeCell ref="G25:H25"/>
    <mergeCell ref="B24:F24"/>
    <mergeCell ref="G24:H24"/>
    <mergeCell ref="B31:F31"/>
    <mergeCell ref="G31:H31"/>
    <mergeCell ref="B29:F29"/>
  </mergeCells>
  <phoneticPr fontId="1"/>
  <pageMargins left="0.23622047244094491" right="0.23622047244094491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12"/>
  <sheetViews>
    <sheetView topLeftCell="A4" zoomScaleNormal="100" workbookViewId="0">
      <selection activeCell="C98" sqref="C98:C102"/>
    </sheetView>
  </sheetViews>
  <sheetFormatPr defaultColWidth="9" defaultRowHeight="13" x14ac:dyDescent="0.2"/>
  <cols>
    <col min="1" max="1" width="2.90625" style="21" customWidth="1"/>
    <col min="2" max="2" width="19.81640625" style="21" bestFit="1" customWidth="1"/>
    <col min="3" max="3" width="48.36328125" style="21" customWidth="1"/>
    <col min="4" max="4" width="39.1796875" style="21" customWidth="1"/>
    <col min="5" max="5" width="15.36328125" style="21" customWidth="1"/>
    <col min="6" max="6" width="9" style="21"/>
    <col min="7" max="7" width="11.6328125" style="21" bestFit="1" customWidth="1"/>
    <col min="8" max="16384" width="9" style="21"/>
  </cols>
  <sheetData>
    <row r="2" spans="2:5" x14ac:dyDescent="0.2">
      <c r="B2" s="56" t="s">
        <v>10</v>
      </c>
      <c r="C2" s="56"/>
      <c r="D2" s="9"/>
    </row>
    <row r="3" spans="2:5" ht="13.5" thickBot="1" x14ac:dyDescent="0.25">
      <c r="C3" s="9"/>
      <c r="D3" s="9"/>
    </row>
    <row r="4" spans="2:5" ht="13.5" thickBot="1" x14ac:dyDescent="0.25">
      <c r="B4" s="57" t="s">
        <v>11</v>
      </c>
      <c r="C4" s="17" t="s">
        <v>7</v>
      </c>
      <c r="D4" s="58" t="s">
        <v>12</v>
      </c>
      <c r="E4" s="59" t="s">
        <v>16</v>
      </c>
    </row>
    <row r="5" spans="2:5" x14ac:dyDescent="0.2">
      <c r="B5" s="233" t="s">
        <v>126</v>
      </c>
      <c r="C5" s="39" t="s">
        <v>23</v>
      </c>
      <c r="D5" s="39" t="s">
        <v>127</v>
      </c>
      <c r="E5" s="60">
        <v>41548</v>
      </c>
    </row>
    <row r="6" spans="2:5" x14ac:dyDescent="0.2">
      <c r="B6" s="234"/>
      <c r="C6" s="35" t="s">
        <v>27</v>
      </c>
      <c r="D6" s="35" t="s">
        <v>128</v>
      </c>
      <c r="E6" s="61">
        <v>41334</v>
      </c>
    </row>
    <row r="7" spans="2:5" x14ac:dyDescent="0.2">
      <c r="B7" s="234"/>
      <c r="C7" s="35" t="s">
        <v>29</v>
      </c>
      <c r="D7" s="35" t="s">
        <v>129</v>
      </c>
      <c r="E7" s="61">
        <v>39083</v>
      </c>
    </row>
    <row r="8" spans="2:5" x14ac:dyDescent="0.2">
      <c r="B8" s="234"/>
      <c r="C8" s="35" t="s">
        <v>31</v>
      </c>
      <c r="D8" s="35" t="s">
        <v>130</v>
      </c>
      <c r="E8" s="61">
        <v>37622</v>
      </c>
    </row>
    <row r="9" spans="2:5" x14ac:dyDescent="0.2">
      <c r="B9" s="234"/>
      <c r="C9" s="35" t="s">
        <v>33</v>
      </c>
      <c r="D9" s="35" t="s">
        <v>131</v>
      </c>
      <c r="E9" s="61">
        <v>40634</v>
      </c>
    </row>
    <row r="10" spans="2:5" x14ac:dyDescent="0.2">
      <c r="B10" s="234"/>
      <c r="C10" s="35" t="s">
        <v>35</v>
      </c>
      <c r="D10" s="35" t="s">
        <v>132</v>
      </c>
      <c r="E10" s="61">
        <v>38626</v>
      </c>
    </row>
    <row r="11" spans="2:5" x14ac:dyDescent="0.2">
      <c r="B11" s="234"/>
      <c r="C11" s="35" t="s">
        <v>37</v>
      </c>
      <c r="D11" s="35" t="s">
        <v>133</v>
      </c>
      <c r="E11" s="61">
        <v>35612</v>
      </c>
    </row>
    <row r="12" spans="2:5" x14ac:dyDescent="0.2">
      <c r="B12" s="234"/>
      <c r="C12" s="35" t="s">
        <v>39</v>
      </c>
      <c r="D12" s="35" t="s">
        <v>134</v>
      </c>
      <c r="E12" s="61">
        <v>35796</v>
      </c>
    </row>
    <row r="13" spans="2:5" x14ac:dyDescent="0.2">
      <c r="B13" s="234"/>
      <c r="C13" s="35" t="s">
        <v>41</v>
      </c>
      <c r="D13" s="35" t="s">
        <v>135</v>
      </c>
      <c r="E13" s="61">
        <v>41395</v>
      </c>
    </row>
    <row r="14" spans="2:5" x14ac:dyDescent="0.2">
      <c r="B14" s="234"/>
      <c r="C14" s="35" t="s">
        <v>43</v>
      </c>
      <c r="D14" s="35" t="s">
        <v>136</v>
      </c>
      <c r="E14" s="61">
        <v>35827</v>
      </c>
    </row>
    <row r="15" spans="2:5" x14ac:dyDescent="0.2">
      <c r="B15" s="234"/>
      <c r="C15" s="35" t="s">
        <v>45</v>
      </c>
      <c r="D15" s="35" t="s">
        <v>137</v>
      </c>
      <c r="E15" s="61">
        <v>36831</v>
      </c>
    </row>
    <row r="16" spans="2:5" x14ac:dyDescent="0.2">
      <c r="B16" s="234"/>
      <c r="C16" s="35" t="s">
        <v>47</v>
      </c>
      <c r="D16" s="35" t="s">
        <v>138</v>
      </c>
      <c r="E16" s="61">
        <v>41548</v>
      </c>
    </row>
    <row r="17" spans="2:5" x14ac:dyDescent="0.2">
      <c r="B17" s="234"/>
      <c r="C17" s="35" t="s">
        <v>49</v>
      </c>
      <c r="D17" s="35" t="s">
        <v>139</v>
      </c>
      <c r="E17" s="61">
        <v>36100</v>
      </c>
    </row>
    <row r="18" spans="2:5" x14ac:dyDescent="0.2">
      <c r="B18" s="234"/>
      <c r="C18" s="35" t="s">
        <v>51</v>
      </c>
      <c r="D18" s="35" t="s">
        <v>140</v>
      </c>
      <c r="E18" s="61">
        <v>39114</v>
      </c>
    </row>
    <row r="19" spans="2:5" x14ac:dyDescent="0.2">
      <c r="B19" s="234"/>
      <c r="C19" s="35" t="s">
        <v>53</v>
      </c>
      <c r="D19" s="35" t="s">
        <v>141</v>
      </c>
      <c r="E19" s="61">
        <v>39934</v>
      </c>
    </row>
    <row r="20" spans="2:5" x14ac:dyDescent="0.2">
      <c r="B20" s="234"/>
      <c r="C20" s="35" t="s">
        <v>55</v>
      </c>
      <c r="D20" s="35" t="s">
        <v>142</v>
      </c>
      <c r="E20" s="61">
        <v>42005</v>
      </c>
    </row>
    <row r="21" spans="2:5" x14ac:dyDescent="0.2">
      <c r="B21" s="234"/>
      <c r="C21" s="35" t="s">
        <v>57</v>
      </c>
      <c r="D21" s="35" t="s">
        <v>143</v>
      </c>
      <c r="E21" s="61">
        <v>42005</v>
      </c>
    </row>
    <row r="22" spans="2:5" x14ac:dyDescent="0.2">
      <c r="B22" s="234"/>
      <c r="C22" s="35" t="s">
        <v>59</v>
      </c>
      <c r="D22" s="35" t="s">
        <v>144</v>
      </c>
      <c r="E22" s="61">
        <v>40057</v>
      </c>
    </row>
    <row r="23" spans="2:5" x14ac:dyDescent="0.2">
      <c r="B23" s="234"/>
      <c r="C23" s="35" t="s">
        <v>61</v>
      </c>
      <c r="D23" s="35" t="s">
        <v>145</v>
      </c>
      <c r="E23" s="61">
        <v>38899</v>
      </c>
    </row>
    <row r="24" spans="2:5" x14ac:dyDescent="0.2">
      <c r="B24" s="234"/>
      <c r="C24" s="35" t="s">
        <v>63</v>
      </c>
      <c r="D24" s="35" t="s">
        <v>146</v>
      </c>
      <c r="E24" s="61">
        <v>42036</v>
      </c>
    </row>
    <row r="25" spans="2:5" x14ac:dyDescent="0.2">
      <c r="B25" s="234"/>
      <c r="C25" s="35" t="s">
        <v>65</v>
      </c>
      <c r="D25" s="35" t="s">
        <v>147</v>
      </c>
      <c r="E25" s="61">
        <v>39600</v>
      </c>
    </row>
    <row r="26" spans="2:5" x14ac:dyDescent="0.2">
      <c r="B26" s="234"/>
      <c r="C26" s="35" t="s">
        <v>67</v>
      </c>
      <c r="D26" s="35" t="s">
        <v>148</v>
      </c>
      <c r="E26" s="61">
        <v>40210</v>
      </c>
    </row>
    <row r="27" spans="2:5" x14ac:dyDescent="0.2">
      <c r="B27" s="234"/>
      <c r="C27" s="35" t="s">
        <v>69</v>
      </c>
      <c r="D27" s="35" t="s">
        <v>149</v>
      </c>
      <c r="E27" s="61">
        <v>40725</v>
      </c>
    </row>
    <row r="28" spans="2:5" ht="13.5" thickBot="1" x14ac:dyDescent="0.25">
      <c r="B28" s="235"/>
      <c r="C28" s="22" t="s">
        <v>71</v>
      </c>
      <c r="D28" s="22" t="s">
        <v>150</v>
      </c>
      <c r="E28" s="62">
        <v>38443</v>
      </c>
    </row>
    <row r="29" spans="2:5" x14ac:dyDescent="0.2">
      <c r="B29" s="233" t="s">
        <v>151</v>
      </c>
      <c r="C29" s="39" t="s">
        <v>76</v>
      </c>
      <c r="D29" s="39" t="s">
        <v>152</v>
      </c>
      <c r="E29" s="60">
        <v>39448</v>
      </c>
    </row>
    <row r="30" spans="2:5" x14ac:dyDescent="0.2">
      <c r="B30" s="234"/>
      <c r="C30" s="35" t="s">
        <v>78</v>
      </c>
      <c r="D30" s="35" t="s">
        <v>153</v>
      </c>
      <c r="E30" s="61">
        <v>39814</v>
      </c>
    </row>
    <row r="31" spans="2:5" x14ac:dyDescent="0.2">
      <c r="B31" s="234"/>
      <c r="C31" s="35" t="s">
        <v>80</v>
      </c>
      <c r="D31" s="35" t="s">
        <v>154</v>
      </c>
      <c r="E31" s="61">
        <v>35947</v>
      </c>
    </row>
    <row r="32" spans="2:5" x14ac:dyDescent="0.2">
      <c r="B32" s="234"/>
      <c r="C32" s="35" t="s">
        <v>82</v>
      </c>
      <c r="D32" s="35" t="s">
        <v>155</v>
      </c>
      <c r="E32" s="61">
        <v>38596</v>
      </c>
    </row>
    <row r="33" spans="2:5" x14ac:dyDescent="0.2">
      <c r="B33" s="234"/>
      <c r="C33" s="35" t="s">
        <v>84</v>
      </c>
      <c r="D33" s="35" t="s">
        <v>156</v>
      </c>
      <c r="E33" s="61">
        <v>39539</v>
      </c>
    </row>
    <row r="34" spans="2:5" x14ac:dyDescent="0.2">
      <c r="B34" s="234"/>
      <c r="C34" s="35" t="s">
        <v>86</v>
      </c>
      <c r="D34" s="35" t="s">
        <v>157</v>
      </c>
      <c r="E34" s="61">
        <v>41122</v>
      </c>
    </row>
    <row r="35" spans="2:5" x14ac:dyDescent="0.2">
      <c r="B35" s="234"/>
      <c r="C35" s="35" t="s">
        <v>88</v>
      </c>
      <c r="D35" s="35" t="s">
        <v>158</v>
      </c>
      <c r="E35" s="61">
        <v>40603</v>
      </c>
    </row>
    <row r="36" spans="2:5" x14ac:dyDescent="0.2">
      <c r="B36" s="234"/>
      <c r="C36" s="35" t="s">
        <v>90</v>
      </c>
      <c r="D36" s="35" t="s">
        <v>159</v>
      </c>
      <c r="E36" s="61">
        <v>40118</v>
      </c>
    </row>
    <row r="37" spans="2:5" x14ac:dyDescent="0.2">
      <c r="B37" s="234"/>
      <c r="C37" s="35" t="s">
        <v>92</v>
      </c>
      <c r="D37" s="35" t="s">
        <v>160</v>
      </c>
      <c r="E37" s="61">
        <v>36220</v>
      </c>
    </row>
    <row r="38" spans="2:5" x14ac:dyDescent="0.2">
      <c r="B38" s="234"/>
      <c r="C38" s="35" t="s">
        <v>94</v>
      </c>
      <c r="D38" s="35" t="s">
        <v>161</v>
      </c>
      <c r="E38" s="61">
        <v>39052</v>
      </c>
    </row>
    <row r="39" spans="2:5" ht="13.5" thickBot="1" x14ac:dyDescent="0.25">
      <c r="B39" s="235"/>
      <c r="C39" s="22" t="s">
        <v>95</v>
      </c>
      <c r="D39" s="22" t="s">
        <v>162</v>
      </c>
      <c r="E39" s="62">
        <v>37895</v>
      </c>
    </row>
    <row r="40" spans="2:5" x14ac:dyDescent="0.2">
      <c r="B40" s="233" t="s">
        <v>163</v>
      </c>
      <c r="C40" s="39" t="s">
        <v>56</v>
      </c>
      <c r="D40" s="39" t="s">
        <v>164</v>
      </c>
      <c r="E40" s="60">
        <v>42217</v>
      </c>
    </row>
    <row r="41" spans="2:5" x14ac:dyDescent="0.2">
      <c r="B41" s="234"/>
      <c r="C41" s="35" t="s">
        <v>58</v>
      </c>
      <c r="D41" s="35" t="s">
        <v>165</v>
      </c>
      <c r="E41" s="61">
        <v>40179</v>
      </c>
    </row>
    <row r="42" spans="2:5" x14ac:dyDescent="0.2">
      <c r="B42" s="234"/>
      <c r="C42" s="35" t="s">
        <v>60</v>
      </c>
      <c r="D42" s="35" t="s">
        <v>166</v>
      </c>
      <c r="E42" s="61">
        <v>40544</v>
      </c>
    </row>
    <row r="43" spans="2:5" x14ac:dyDescent="0.2">
      <c r="B43" s="234"/>
      <c r="C43" s="35" t="s">
        <v>62</v>
      </c>
      <c r="D43" s="35" t="s">
        <v>167</v>
      </c>
      <c r="E43" s="61">
        <v>39083</v>
      </c>
    </row>
    <row r="44" spans="2:5" x14ac:dyDescent="0.2">
      <c r="B44" s="234"/>
      <c r="C44" s="35" t="s">
        <v>64</v>
      </c>
      <c r="D44" s="35" t="s">
        <v>168</v>
      </c>
      <c r="E44" s="61">
        <v>39569</v>
      </c>
    </row>
    <row r="45" spans="2:5" x14ac:dyDescent="0.2">
      <c r="B45" s="234"/>
      <c r="C45" s="35" t="s">
        <v>66</v>
      </c>
      <c r="D45" s="35" t="s">
        <v>169</v>
      </c>
      <c r="E45" s="61">
        <v>39873</v>
      </c>
    </row>
    <row r="46" spans="2:5" x14ac:dyDescent="0.2">
      <c r="B46" s="234"/>
      <c r="C46" s="35" t="s">
        <v>25</v>
      </c>
      <c r="D46" s="35" t="s">
        <v>170</v>
      </c>
      <c r="E46" s="61">
        <v>37926</v>
      </c>
    </row>
    <row r="47" spans="2:5" x14ac:dyDescent="0.2">
      <c r="B47" s="234"/>
      <c r="C47" s="35" t="s">
        <v>28</v>
      </c>
      <c r="D47" s="35" t="s">
        <v>171</v>
      </c>
      <c r="E47" s="61">
        <v>35247</v>
      </c>
    </row>
    <row r="48" spans="2:5" x14ac:dyDescent="0.2">
      <c r="B48" s="234"/>
      <c r="C48" s="35" t="s">
        <v>30</v>
      </c>
      <c r="D48" s="35" t="s">
        <v>172</v>
      </c>
      <c r="E48" s="61">
        <v>41791</v>
      </c>
    </row>
    <row r="49" spans="2:5" x14ac:dyDescent="0.2">
      <c r="B49" s="234"/>
      <c r="C49" s="35" t="s">
        <v>32</v>
      </c>
      <c r="D49" s="35" t="s">
        <v>173</v>
      </c>
      <c r="E49" s="61">
        <v>37653</v>
      </c>
    </row>
    <row r="50" spans="2:5" x14ac:dyDescent="0.2">
      <c r="B50" s="234"/>
      <c r="C50" s="35" t="s">
        <v>34</v>
      </c>
      <c r="D50" s="35" t="s">
        <v>174</v>
      </c>
      <c r="E50" s="61">
        <v>39873</v>
      </c>
    </row>
    <row r="51" spans="2:5" x14ac:dyDescent="0.2">
      <c r="B51" s="234"/>
      <c r="C51" s="35" t="s">
        <v>36</v>
      </c>
      <c r="D51" s="35" t="s">
        <v>175</v>
      </c>
      <c r="E51" s="61">
        <v>37865</v>
      </c>
    </row>
    <row r="52" spans="2:5" x14ac:dyDescent="0.2">
      <c r="B52" s="234"/>
      <c r="C52" s="35" t="s">
        <v>38</v>
      </c>
      <c r="D52" s="35" t="s">
        <v>176</v>
      </c>
      <c r="E52" s="61">
        <v>37104</v>
      </c>
    </row>
    <row r="53" spans="2:5" x14ac:dyDescent="0.2">
      <c r="B53" s="234"/>
      <c r="C53" s="35" t="s">
        <v>40</v>
      </c>
      <c r="D53" s="35" t="s">
        <v>177</v>
      </c>
      <c r="E53" s="61">
        <v>41640</v>
      </c>
    </row>
    <row r="54" spans="2:5" x14ac:dyDescent="0.2">
      <c r="B54" s="234"/>
      <c r="C54" s="35" t="s">
        <v>42</v>
      </c>
      <c r="D54" s="35" t="s">
        <v>178</v>
      </c>
      <c r="E54" s="61">
        <v>38687</v>
      </c>
    </row>
    <row r="55" spans="2:5" x14ac:dyDescent="0.2">
      <c r="B55" s="234"/>
      <c r="C55" s="35" t="s">
        <v>44</v>
      </c>
      <c r="D55" s="35" t="s">
        <v>179</v>
      </c>
      <c r="E55" s="61">
        <v>41883</v>
      </c>
    </row>
    <row r="56" spans="2:5" ht="14.25" customHeight="1" x14ac:dyDescent="0.2">
      <c r="B56" s="234"/>
      <c r="C56" s="35" t="s">
        <v>46</v>
      </c>
      <c r="D56" s="35" t="s">
        <v>180</v>
      </c>
      <c r="E56" s="61">
        <v>38930</v>
      </c>
    </row>
    <row r="57" spans="2:5" x14ac:dyDescent="0.2">
      <c r="B57" s="234"/>
      <c r="C57" s="35" t="s">
        <v>48</v>
      </c>
      <c r="D57" s="35" t="s">
        <v>181</v>
      </c>
      <c r="E57" s="61">
        <v>39142</v>
      </c>
    </row>
    <row r="58" spans="2:5" x14ac:dyDescent="0.2">
      <c r="B58" s="234"/>
      <c r="C58" s="35" t="s">
        <v>50</v>
      </c>
      <c r="D58" s="35" t="s">
        <v>182</v>
      </c>
      <c r="E58" s="61">
        <v>42156</v>
      </c>
    </row>
    <row r="59" spans="2:5" x14ac:dyDescent="0.2">
      <c r="B59" s="234"/>
      <c r="C59" s="35" t="s">
        <v>52</v>
      </c>
      <c r="D59" s="35" t="s">
        <v>183</v>
      </c>
      <c r="E59" s="61">
        <v>41122</v>
      </c>
    </row>
    <row r="60" spans="2:5" ht="13.5" thickBot="1" x14ac:dyDescent="0.25">
      <c r="B60" s="235"/>
      <c r="C60" s="22" t="s">
        <v>54</v>
      </c>
      <c r="D60" s="22" t="s">
        <v>184</v>
      </c>
      <c r="E60" s="62">
        <v>39114</v>
      </c>
    </row>
    <row r="61" spans="2:5" x14ac:dyDescent="0.2">
      <c r="B61" s="233" t="s">
        <v>185</v>
      </c>
      <c r="C61" s="63" t="s">
        <v>70</v>
      </c>
      <c r="D61" s="39" t="s">
        <v>186</v>
      </c>
      <c r="E61" s="60">
        <v>39722</v>
      </c>
    </row>
    <row r="62" spans="2:5" x14ac:dyDescent="0.2">
      <c r="B62" s="234"/>
      <c r="C62" s="64" t="s">
        <v>73</v>
      </c>
      <c r="D62" s="35" t="s">
        <v>187</v>
      </c>
      <c r="E62" s="61">
        <v>41487</v>
      </c>
    </row>
    <row r="63" spans="2:5" x14ac:dyDescent="0.2">
      <c r="B63" s="234"/>
      <c r="C63" s="64" t="s">
        <v>75</v>
      </c>
      <c r="D63" s="35" t="s">
        <v>188</v>
      </c>
      <c r="E63" s="61">
        <v>38657</v>
      </c>
    </row>
    <row r="64" spans="2:5" x14ac:dyDescent="0.2">
      <c r="B64" s="234"/>
      <c r="C64" s="64" t="s">
        <v>77</v>
      </c>
      <c r="D64" s="35" t="s">
        <v>189</v>
      </c>
      <c r="E64" s="61">
        <v>40725</v>
      </c>
    </row>
    <row r="65" spans="2:5" x14ac:dyDescent="0.2">
      <c r="B65" s="234"/>
      <c r="C65" s="64" t="s">
        <v>79</v>
      </c>
      <c r="D65" s="35" t="s">
        <v>190</v>
      </c>
      <c r="E65" s="61">
        <v>40026</v>
      </c>
    </row>
    <row r="66" spans="2:5" x14ac:dyDescent="0.2">
      <c r="B66" s="234"/>
      <c r="C66" s="64" t="s">
        <v>81</v>
      </c>
      <c r="D66" s="35" t="s">
        <v>191</v>
      </c>
      <c r="E66" s="61">
        <v>42064</v>
      </c>
    </row>
    <row r="67" spans="2:5" x14ac:dyDescent="0.2">
      <c r="B67" s="234"/>
      <c r="C67" s="64" t="s">
        <v>83</v>
      </c>
      <c r="D67" s="35" t="s">
        <v>192</v>
      </c>
      <c r="E67" s="61">
        <v>38777</v>
      </c>
    </row>
    <row r="68" spans="2:5" x14ac:dyDescent="0.2">
      <c r="B68" s="234"/>
      <c r="C68" s="64" t="s">
        <v>85</v>
      </c>
      <c r="D68" s="35" t="s">
        <v>193</v>
      </c>
      <c r="E68" s="61">
        <v>38108</v>
      </c>
    </row>
    <row r="69" spans="2:5" x14ac:dyDescent="0.2">
      <c r="B69" s="234"/>
      <c r="C69" s="64" t="s">
        <v>87</v>
      </c>
      <c r="D69" s="35" t="s">
        <v>194</v>
      </c>
      <c r="E69" s="61">
        <v>41730</v>
      </c>
    </row>
    <row r="70" spans="2:5" x14ac:dyDescent="0.2">
      <c r="B70" s="234"/>
      <c r="C70" s="64" t="s">
        <v>89</v>
      </c>
      <c r="D70" s="35" t="s">
        <v>195</v>
      </c>
      <c r="E70" s="61">
        <v>38718</v>
      </c>
    </row>
    <row r="71" spans="2:5" x14ac:dyDescent="0.2">
      <c r="B71" s="234"/>
      <c r="C71" s="64" t="s">
        <v>91</v>
      </c>
      <c r="D71" s="35" t="s">
        <v>196</v>
      </c>
      <c r="E71" s="61">
        <v>39083</v>
      </c>
    </row>
    <row r="72" spans="2:5" ht="13.5" thickBot="1" x14ac:dyDescent="0.25">
      <c r="B72" s="234"/>
      <c r="C72" s="65" t="s">
        <v>93</v>
      </c>
      <c r="D72" s="66" t="s">
        <v>197</v>
      </c>
      <c r="E72" s="67">
        <v>40360</v>
      </c>
    </row>
    <row r="73" spans="2:5" x14ac:dyDescent="0.2">
      <c r="B73" s="229" t="s">
        <v>223</v>
      </c>
      <c r="C73" s="39" t="s">
        <v>98</v>
      </c>
      <c r="D73" s="39" t="s">
        <v>198</v>
      </c>
      <c r="E73" s="60">
        <v>42248</v>
      </c>
    </row>
    <row r="74" spans="2:5" x14ac:dyDescent="0.2">
      <c r="B74" s="230"/>
      <c r="C74" s="35" t="s">
        <v>99</v>
      </c>
      <c r="D74" s="35" t="s">
        <v>199</v>
      </c>
      <c r="E74" s="61">
        <v>37073</v>
      </c>
    </row>
    <row r="75" spans="2:5" x14ac:dyDescent="0.2">
      <c r="B75" s="230"/>
      <c r="C75" s="35" t="s">
        <v>100</v>
      </c>
      <c r="D75" s="35" t="s">
        <v>200</v>
      </c>
      <c r="E75" s="61">
        <v>41913</v>
      </c>
    </row>
    <row r="76" spans="2:5" x14ac:dyDescent="0.2">
      <c r="B76" s="230"/>
      <c r="C76" s="35" t="s">
        <v>101</v>
      </c>
      <c r="D76" s="35" t="s">
        <v>201</v>
      </c>
      <c r="E76" s="61">
        <v>38749</v>
      </c>
    </row>
    <row r="77" spans="2:5" x14ac:dyDescent="0.2">
      <c r="B77" s="230"/>
      <c r="C77" s="35" t="s">
        <v>102</v>
      </c>
      <c r="D77" s="35" t="s">
        <v>202</v>
      </c>
      <c r="E77" s="61">
        <v>38596</v>
      </c>
    </row>
    <row r="78" spans="2:5" x14ac:dyDescent="0.2">
      <c r="B78" s="230"/>
      <c r="C78" s="35" t="s">
        <v>103</v>
      </c>
      <c r="D78" s="35" t="s">
        <v>203</v>
      </c>
      <c r="E78" s="61">
        <v>39295</v>
      </c>
    </row>
    <row r="79" spans="2:5" x14ac:dyDescent="0.2">
      <c r="B79" s="230"/>
      <c r="C79" s="35" t="s">
        <v>104</v>
      </c>
      <c r="D79" s="35" t="s">
        <v>204</v>
      </c>
      <c r="E79" s="61">
        <v>40452</v>
      </c>
    </row>
    <row r="80" spans="2:5" ht="13.5" thickBot="1" x14ac:dyDescent="0.25">
      <c r="B80" s="232"/>
      <c r="C80" s="66" t="s">
        <v>105</v>
      </c>
      <c r="D80" s="66" t="s">
        <v>205</v>
      </c>
      <c r="E80" s="67">
        <v>41153</v>
      </c>
    </row>
    <row r="81" spans="2:5" x14ac:dyDescent="0.2">
      <c r="B81" s="229" t="s">
        <v>224</v>
      </c>
      <c r="C81" s="39" t="s">
        <v>106</v>
      </c>
      <c r="D81" s="39" t="s">
        <v>206</v>
      </c>
      <c r="E81" s="60">
        <v>36923</v>
      </c>
    </row>
    <row r="82" spans="2:5" x14ac:dyDescent="0.2">
      <c r="B82" s="230"/>
      <c r="C82" s="35" t="s">
        <v>107</v>
      </c>
      <c r="D82" s="35" t="s">
        <v>207</v>
      </c>
      <c r="E82" s="61">
        <v>42217</v>
      </c>
    </row>
    <row r="83" spans="2:5" x14ac:dyDescent="0.2">
      <c r="B83" s="230"/>
      <c r="C83" s="35" t="s">
        <v>108</v>
      </c>
      <c r="D83" s="35" t="s">
        <v>208</v>
      </c>
      <c r="E83" s="61">
        <v>39448</v>
      </c>
    </row>
    <row r="84" spans="2:5" x14ac:dyDescent="0.2">
      <c r="B84" s="230"/>
      <c r="C84" s="35" t="s">
        <v>109</v>
      </c>
      <c r="D84" s="35" t="s">
        <v>209</v>
      </c>
      <c r="E84" s="61">
        <v>36557</v>
      </c>
    </row>
    <row r="85" spans="2:5" x14ac:dyDescent="0.2">
      <c r="B85" s="230"/>
      <c r="C85" s="35" t="s">
        <v>110</v>
      </c>
      <c r="D85" s="35" t="s">
        <v>210</v>
      </c>
      <c r="E85" s="61">
        <v>37653</v>
      </c>
    </row>
    <row r="86" spans="2:5" x14ac:dyDescent="0.2">
      <c r="B86" s="230"/>
      <c r="C86" s="35" t="s">
        <v>111</v>
      </c>
      <c r="D86" s="35" t="s">
        <v>211</v>
      </c>
      <c r="E86" s="61">
        <v>37653</v>
      </c>
    </row>
    <row r="87" spans="2:5" x14ac:dyDescent="0.2">
      <c r="B87" s="230"/>
      <c r="C87" s="35" t="s">
        <v>112</v>
      </c>
      <c r="D87" s="35" t="s">
        <v>212</v>
      </c>
      <c r="E87" s="61">
        <v>41214</v>
      </c>
    </row>
    <row r="88" spans="2:5" x14ac:dyDescent="0.2">
      <c r="B88" s="230"/>
      <c r="C88" s="35" t="s">
        <v>113</v>
      </c>
      <c r="D88" s="35" t="s">
        <v>213</v>
      </c>
      <c r="E88" s="61">
        <v>41518</v>
      </c>
    </row>
    <row r="89" spans="2:5" x14ac:dyDescent="0.2">
      <c r="B89" s="230"/>
      <c r="C89" s="35" t="s">
        <v>114</v>
      </c>
      <c r="D89" s="35" t="s">
        <v>214</v>
      </c>
      <c r="E89" s="61">
        <v>39814</v>
      </c>
    </row>
    <row r="90" spans="2:5" x14ac:dyDescent="0.2">
      <c r="B90" s="230"/>
      <c r="C90" s="35" t="s">
        <v>115</v>
      </c>
      <c r="D90" s="35" t="s">
        <v>215</v>
      </c>
      <c r="E90" s="61">
        <v>38384</v>
      </c>
    </row>
    <row r="91" spans="2:5" x14ac:dyDescent="0.2">
      <c r="B91" s="230"/>
      <c r="C91" s="35" t="s">
        <v>116</v>
      </c>
      <c r="D91" s="35" t="s">
        <v>216</v>
      </c>
      <c r="E91" s="61">
        <v>39295</v>
      </c>
    </row>
    <row r="92" spans="2:5" x14ac:dyDescent="0.2">
      <c r="B92" s="230"/>
      <c r="C92" s="35" t="s">
        <v>117</v>
      </c>
      <c r="D92" s="35" t="s">
        <v>217</v>
      </c>
      <c r="E92" s="61">
        <v>39661</v>
      </c>
    </row>
    <row r="93" spans="2:5" x14ac:dyDescent="0.2">
      <c r="B93" s="230"/>
      <c r="C93" s="35" t="s">
        <v>118</v>
      </c>
      <c r="D93" s="35" t="s">
        <v>218</v>
      </c>
      <c r="E93" s="61">
        <v>40969</v>
      </c>
    </row>
    <row r="94" spans="2:5" x14ac:dyDescent="0.2">
      <c r="B94" s="230"/>
      <c r="C94" s="35" t="s">
        <v>119</v>
      </c>
      <c r="D94" s="35" t="s">
        <v>219</v>
      </c>
      <c r="E94" s="61">
        <v>32021</v>
      </c>
    </row>
    <row r="95" spans="2:5" x14ac:dyDescent="0.2">
      <c r="B95" s="230"/>
      <c r="C95" s="35" t="s">
        <v>120</v>
      </c>
      <c r="D95" s="35" t="s">
        <v>220</v>
      </c>
      <c r="E95" s="61">
        <v>42278</v>
      </c>
    </row>
    <row r="96" spans="2:5" x14ac:dyDescent="0.2">
      <c r="B96" s="230"/>
      <c r="C96" s="35" t="s">
        <v>121</v>
      </c>
      <c r="D96" s="35" t="s">
        <v>221</v>
      </c>
      <c r="E96" s="61">
        <v>39234</v>
      </c>
    </row>
    <row r="97" spans="2:5" ht="13.5" thickBot="1" x14ac:dyDescent="0.25">
      <c r="B97" s="232"/>
      <c r="C97" s="66" t="s">
        <v>122</v>
      </c>
      <c r="D97" s="66" t="s">
        <v>222</v>
      </c>
      <c r="E97" s="67">
        <v>39965</v>
      </c>
    </row>
    <row r="98" spans="2:5" x14ac:dyDescent="0.2">
      <c r="B98" s="229" t="s">
        <v>244</v>
      </c>
      <c r="C98" s="39" t="s">
        <v>234</v>
      </c>
      <c r="D98" s="39" t="s">
        <v>239</v>
      </c>
      <c r="E98" s="60">
        <v>37803</v>
      </c>
    </row>
    <row r="99" spans="2:5" x14ac:dyDescent="0.2">
      <c r="B99" s="230"/>
      <c r="C99" s="35" t="s">
        <v>235</v>
      </c>
      <c r="D99" s="35" t="s">
        <v>240</v>
      </c>
      <c r="E99" s="61">
        <v>39326</v>
      </c>
    </row>
    <row r="100" spans="2:5" x14ac:dyDescent="0.2">
      <c r="B100" s="230"/>
      <c r="C100" s="35" t="s">
        <v>236</v>
      </c>
      <c r="D100" s="35" t="s">
        <v>241</v>
      </c>
      <c r="E100" s="61">
        <v>38930</v>
      </c>
    </row>
    <row r="101" spans="2:5" x14ac:dyDescent="0.2">
      <c r="B101" s="230"/>
      <c r="C101" s="35" t="s">
        <v>237</v>
      </c>
      <c r="D101" s="35" t="s">
        <v>242</v>
      </c>
      <c r="E101" s="61">
        <v>34001</v>
      </c>
    </row>
    <row r="102" spans="2:5" ht="13.5" thickBot="1" x14ac:dyDescent="0.25">
      <c r="B102" s="231"/>
      <c r="C102" s="22" t="s">
        <v>238</v>
      </c>
      <c r="D102" s="22" t="s">
        <v>243</v>
      </c>
      <c r="E102" s="62">
        <v>38930</v>
      </c>
    </row>
    <row r="112" spans="2:5" x14ac:dyDescent="0.2">
      <c r="B112" s="24"/>
    </row>
  </sheetData>
  <mergeCells count="7">
    <mergeCell ref="B98:B102"/>
    <mergeCell ref="B81:B97"/>
    <mergeCell ref="B5:B28"/>
    <mergeCell ref="B29:B39"/>
    <mergeCell ref="B40:B60"/>
    <mergeCell ref="B61:B72"/>
    <mergeCell ref="B73:B80"/>
  </mergeCells>
  <phoneticPr fontId="1"/>
  <pageMargins left="0.23622047244094491" right="0.23622047244094491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8月スケジュール</vt:lpstr>
      <vt:lpstr>対象マンション情報</vt:lpstr>
      <vt:lpstr>対象マンション情報!Print_Area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thitomi</dc:creator>
  <cp:lastModifiedBy>鈴木啓功</cp:lastModifiedBy>
  <cp:lastPrinted>2016-06-15T04:22:11Z</cp:lastPrinted>
  <dcterms:created xsi:type="dcterms:W3CDTF">2013-07-05T07:12:37Z</dcterms:created>
  <dcterms:modified xsi:type="dcterms:W3CDTF">2016-07-21T06:04:17Z</dcterms:modified>
</cp:coreProperties>
</file>