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7BCE5A23-DF54-4D89-AEEB-C0883DDA5B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1月スケジュール（神奈川）" sheetId="9" r:id="rId1"/>
    <sheet name="対象マンション情報(神奈川）" sheetId="8" r:id="rId2"/>
  </sheets>
  <definedNames>
    <definedName name="_xlnm.Print_Area" localSheetId="1">'対象マンション情報(神奈川）'!$A:$H</definedName>
  </definedNames>
  <calcPr calcId="191029"/>
</workbook>
</file>

<file path=xl/calcChain.xml><?xml version="1.0" encoding="utf-8"?>
<calcChain xmlns="http://schemas.openxmlformats.org/spreadsheetml/2006/main">
  <c r="G22" i="9" l="1"/>
  <c r="G21" i="9"/>
  <c r="G20" i="9"/>
  <c r="G19" i="9"/>
  <c r="G23" i="9" l="1"/>
</calcChain>
</file>

<file path=xl/sharedStrings.xml><?xml version="1.0" encoding="utf-8"?>
<sst xmlns="http://schemas.openxmlformats.org/spreadsheetml/2006/main" count="202" uniqueCount="169">
  <si>
    <t>月</t>
  </si>
  <si>
    <t>火</t>
  </si>
  <si>
    <t>水</t>
  </si>
  <si>
    <t>木</t>
  </si>
  <si>
    <t>金</t>
  </si>
  <si>
    <t>土</t>
  </si>
  <si>
    <t>物件名称</t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</si>
  <si>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</si>
  <si>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</si>
  <si>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</si>
  <si>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</si>
  <si>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エリア</t>
    <phoneticPr fontId="2"/>
  </si>
  <si>
    <t>M.M.TOWERS</t>
    <phoneticPr fontId="2"/>
  </si>
  <si>
    <t>みなとみらいミッドスクエア ザ・タワーレジデンス</t>
    <phoneticPr fontId="2"/>
  </si>
  <si>
    <t>ブリリアグランデみなとみらい</t>
    <phoneticPr fontId="2"/>
  </si>
  <si>
    <t>ザ・ヨコハマタワーズ</t>
    <phoneticPr fontId="2"/>
  </si>
  <si>
    <t>ナビューレ横浜タワーレジデンス</t>
    <phoneticPr fontId="2"/>
  </si>
  <si>
    <t>パークタワー横浜ポートサイド</t>
    <phoneticPr fontId="2"/>
  </si>
  <si>
    <t>西区</t>
    <rPh sb="0" eb="2">
      <t>ニシク</t>
    </rPh>
    <phoneticPr fontId="2"/>
  </si>
  <si>
    <t>神奈川区</t>
    <rPh sb="0" eb="4">
      <t>カナガワク</t>
    </rPh>
    <phoneticPr fontId="2"/>
  </si>
  <si>
    <t>栄町</t>
    <phoneticPr fontId="2"/>
  </si>
  <si>
    <t>金港町</t>
    <phoneticPr fontId="2"/>
  </si>
  <si>
    <t>221-0052</t>
    <phoneticPr fontId="2"/>
  </si>
  <si>
    <t>221-0056</t>
    <phoneticPr fontId="2"/>
  </si>
  <si>
    <t>220-0012</t>
    <phoneticPr fontId="2"/>
  </si>
  <si>
    <t>220-0012</t>
    <phoneticPr fontId="2"/>
  </si>
  <si>
    <t>神奈川県横浜市神奈川区栄町6</t>
    <phoneticPr fontId="2"/>
  </si>
  <si>
    <t>神奈川県横浜市神奈川区金港町1-11</t>
    <phoneticPr fontId="2"/>
  </si>
  <si>
    <t>神奈川県横浜市神奈川区金港町2-1</t>
    <phoneticPr fontId="2"/>
  </si>
  <si>
    <t>M.M.TOWERS FORESIS</t>
    <phoneticPr fontId="2"/>
  </si>
  <si>
    <t>神奈川県横浜市西区みなとみらい4-7-1</t>
    <phoneticPr fontId="2"/>
  </si>
  <si>
    <t>ヨコハマポートサイドロア</t>
    <phoneticPr fontId="2"/>
  </si>
  <si>
    <t>【資材納品 受け入れ時間】</t>
    <phoneticPr fontId="2"/>
  </si>
  <si>
    <t xml:space="preserve">220-0011 </t>
    <phoneticPr fontId="2"/>
  </si>
  <si>
    <t>神奈川県横浜市西区西平沼町4</t>
    <phoneticPr fontId="2"/>
  </si>
  <si>
    <t>220-0024</t>
    <phoneticPr fontId="2"/>
  </si>
  <si>
    <t>神奈川県横浜市神奈川区橋本町2</t>
    <phoneticPr fontId="2"/>
  </si>
  <si>
    <t>221-0053</t>
    <phoneticPr fontId="2"/>
  </si>
  <si>
    <t>高島</t>
    <rPh sb="0" eb="2">
      <t>タカシマ</t>
    </rPh>
    <phoneticPr fontId="2"/>
  </si>
  <si>
    <t>西平沼町</t>
    <rPh sb="0" eb="4">
      <t>ニシヒラヌマチョウ</t>
    </rPh>
    <phoneticPr fontId="2"/>
  </si>
  <si>
    <t>橋本町</t>
    <rPh sb="0" eb="3">
      <t>ハシモトチョウ</t>
    </rPh>
    <phoneticPr fontId="2"/>
  </si>
  <si>
    <t>神奈川県横浜市西区みなとみらい4-9-1</t>
    <phoneticPr fontId="2"/>
  </si>
  <si>
    <t>神奈川県横浜市西区みなとみらい4-10-1</t>
    <phoneticPr fontId="2"/>
  </si>
  <si>
    <t>神奈川県横浜市西区みなとみらい5-3-1</t>
    <phoneticPr fontId="2"/>
  </si>
  <si>
    <t>神奈川県横浜市神奈川区栄町10-35</t>
    <phoneticPr fontId="2"/>
  </si>
  <si>
    <t>築年月</t>
    <rPh sb="0" eb="3">
      <t>チクネンゲツ</t>
    </rPh>
    <phoneticPr fontId="2"/>
  </si>
  <si>
    <t>2007年12月</t>
  </si>
  <si>
    <t>2003年10月</t>
  </si>
  <si>
    <t>2007年06月</t>
  </si>
  <si>
    <t>2007年11月</t>
  </si>
  <si>
    <t>2003年11月</t>
  </si>
  <si>
    <t>1994年03月</t>
  </si>
  <si>
    <t>2007年02月</t>
  </si>
  <si>
    <t>2008年05月</t>
  </si>
  <si>
    <t>パークタワー横浜ステーションプレミア</t>
    <phoneticPr fontId="2"/>
  </si>
  <si>
    <t>ヨコハマタワーリングスクエア</t>
    <phoneticPr fontId="2"/>
  </si>
  <si>
    <t>コットンハーバータワーズ</t>
    <phoneticPr fontId="2"/>
  </si>
  <si>
    <t>神奈川県横浜市西区高島2-7-2</t>
    <rPh sb="0" eb="4">
      <t>カナガワケン</t>
    </rPh>
    <phoneticPr fontId="2"/>
  </si>
  <si>
    <t>2005年03月</t>
    <rPh sb="4" eb="5">
      <t>ネン</t>
    </rPh>
    <rPh sb="7" eb="8">
      <t>ガツ</t>
    </rPh>
    <phoneticPr fontId="2"/>
  </si>
  <si>
    <t>みなと
みらい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</si>
  <si>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</si>
  <si>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</si>
  <si>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</si>
  <si>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</si>
  <si>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</si>
  <si>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神奈川県川崎市中原区小杉町3-1501-2</t>
  </si>
  <si>
    <t>神奈川県川崎市中原区小杉町3-1301</t>
  </si>
  <si>
    <t>神奈川県川崎市中原区中丸子13-10</t>
  </si>
  <si>
    <t>神奈川県川崎市中原区中丸子13-7</t>
  </si>
  <si>
    <t>神奈川県川崎市中原区中丸子13-17</t>
  </si>
  <si>
    <t>神奈川県川崎市中原区下沼部1810−1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</si>
  <si>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</si>
  <si>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</si>
  <si>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</si>
  <si>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</si>
  <si>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</si>
  <si>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プラウドタワー武蔵小杉</t>
  </si>
  <si>
    <t>エクラスタワー武蔵小杉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</si>
  <si>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</si>
  <si>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</si>
  <si>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</si>
  <si>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</si>
  <si>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</si>
  <si>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</si>
  <si>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小杉町</t>
    <rPh sb="0" eb="3">
      <t>コスギチョウ</t>
    </rPh>
    <phoneticPr fontId="2"/>
  </si>
  <si>
    <t>中丸子</t>
    <rPh sb="0" eb="2">
      <t>ナカマル</t>
    </rPh>
    <rPh sb="2" eb="3">
      <t>コ</t>
    </rPh>
    <phoneticPr fontId="2"/>
  </si>
  <si>
    <t>下沼部</t>
    <rPh sb="0" eb="3">
      <t>シモヌマベ</t>
    </rPh>
    <phoneticPr fontId="2"/>
  </si>
  <si>
    <t>市ノ坪</t>
    <rPh sb="0" eb="1">
      <t>イチ</t>
    </rPh>
    <rPh sb="2" eb="3">
      <t>ツボ</t>
    </rPh>
    <phoneticPr fontId="2"/>
  </si>
  <si>
    <t>セントスクエア武蔵小杉</t>
    <rPh sb="7" eb="11">
      <t>ムサシコスギ</t>
    </rPh>
    <phoneticPr fontId="2"/>
  </si>
  <si>
    <t>ガーデンティアラ武蔵小杉</t>
    <rPh sb="8" eb="12">
      <t>ムサシコスギ</t>
    </rPh>
    <phoneticPr fontId="2"/>
  </si>
  <si>
    <t>シティタワー武蔵小杉</t>
    <phoneticPr fontId="2"/>
  </si>
  <si>
    <t>211-0004</t>
    <phoneticPr fontId="2"/>
  </si>
  <si>
    <t>211-0063</t>
    <phoneticPr fontId="2"/>
  </si>
  <si>
    <t>神奈川県川崎市中原区小杉町3-434-5</t>
  </si>
  <si>
    <t>今井上町</t>
    <rPh sb="0" eb="2">
      <t>イマイ</t>
    </rPh>
    <rPh sb="2" eb="4">
      <t>カミチョウ</t>
    </rPh>
    <phoneticPr fontId="2"/>
  </si>
  <si>
    <t>211-0067</t>
    <phoneticPr fontId="2"/>
  </si>
  <si>
    <t>神奈川県川崎市中原区今井上町10-1</t>
  </si>
  <si>
    <t>211-0012</t>
    <phoneticPr fontId="2"/>
  </si>
  <si>
    <t>211-0011</t>
    <phoneticPr fontId="2"/>
  </si>
  <si>
    <t>211-0016</t>
    <phoneticPr fontId="2"/>
  </si>
  <si>
    <t>神奈川県川崎市中原区市ノ坪449-3</t>
    <phoneticPr fontId="2"/>
  </si>
  <si>
    <t>ブランズタワーみなとみらい</t>
    <phoneticPr fontId="2"/>
  </si>
  <si>
    <t>神奈川県横浜市西区みなとみらい3-7-2</t>
    <phoneticPr fontId="2"/>
  </si>
  <si>
    <t>2017年01月</t>
    <phoneticPr fontId="2"/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</si>
  <si>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</si>
  <si>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</si>
  <si>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</si>
  <si>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【納品場所】</t>
    <phoneticPr fontId="2"/>
  </si>
  <si>
    <t>〒358-0035</t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</si>
  <si>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</si>
  <si>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</si>
  <si>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担当　田中 厚也</t>
    <phoneticPr fontId="2"/>
  </si>
  <si>
    <t>土曜、日曜、祝日は休業です</t>
    <rPh sb="0" eb="2">
      <t>ドヨウ</t>
    </rPh>
    <phoneticPr fontId="2"/>
  </si>
  <si>
    <t>211-0063</t>
    <phoneticPr fontId="19"/>
  </si>
  <si>
    <t>神奈川県川崎市中原区小杉町2-276-1</t>
    <rPh sb="10" eb="13">
      <t>コスギマチ</t>
    </rPh>
    <phoneticPr fontId="19"/>
  </si>
  <si>
    <t>パークシティ武蔵小杉ザガーデン タワーズイースト</t>
    <rPh sb="6" eb="10">
      <t>ムサシコスギ</t>
    </rPh>
    <phoneticPr fontId="19"/>
  </si>
  <si>
    <t>日</t>
  </si>
  <si>
    <t>パークシティ武蔵小杉ザガーデン タワーズウエスト</t>
    <rPh sb="6" eb="10">
      <t>ムサシコスギ</t>
    </rPh>
    <phoneticPr fontId="19"/>
  </si>
  <si>
    <t>神奈川県川崎市中原区小杉町2-228-1</t>
    <rPh sb="10" eb="13">
      <t>コスギマチ</t>
    </rPh>
    <phoneticPr fontId="19"/>
  </si>
  <si>
    <t>電話：04-2980-7084</t>
    <phoneticPr fontId="2"/>
  </si>
  <si>
    <t>9:00～17:00</t>
    <phoneticPr fontId="2"/>
  </si>
  <si>
    <t>※納品部数を明記ください。</t>
  </si>
  <si>
    <t>中区</t>
    <rPh sb="0" eb="2">
      <t>ナカク</t>
    </rPh>
    <phoneticPr fontId="2"/>
  </si>
  <si>
    <t>北仲通</t>
    <rPh sb="0" eb="1">
      <t>キタ</t>
    </rPh>
    <rPh sb="1" eb="3">
      <t>ナカドオリ</t>
    </rPh>
    <phoneticPr fontId="2"/>
  </si>
  <si>
    <t>ザ・タワー横浜北仲</t>
    <phoneticPr fontId="2"/>
  </si>
  <si>
    <t>231-0003</t>
    <phoneticPr fontId="2"/>
  </si>
  <si>
    <t>神奈川県横浜市中区北仲通5丁目57-2</t>
    <phoneticPr fontId="2"/>
  </si>
  <si>
    <t>M.M.TOWERS FORESIS</t>
  </si>
  <si>
    <t>M.M.TOWERS</t>
  </si>
  <si>
    <t>納品締切日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</si>
  <si>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</si>
  <si>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</si>
  <si>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</si>
  <si>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</si>
  <si>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</si>
  <si>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</si>
  <si>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</si>
  <si>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</si>
  <si>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</si>
  <si>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</si>
  <si>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</si>
  <si>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</si>
  <si>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Kosugi 3rd Avenue The Residence</t>
    <phoneticPr fontId="2"/>
  </si>
  <si>
    <t>実施対象マンション</t>
  </si>
  <si>
    <t>↓</t>
  </si>
  <si>
    <t>マンション名</t>
  </si>
  <si>
    <t>配布数</t>
  </si>
  <si>
    <t>みなとみらい・平沼橋</t>
  </si>
  <si>
    <t>エリア別配布予定数</t>
  </si>
  <si>
    <t>ﾎﾟｰﾄｻｲﾄﾞ･ｺｯﾄﾝﾊｰﾊﾞｰ</t>
  </si>
  <si>
    <t>北仲通</t>
  </si>
  <si>
    <t>武蔵小杉</t>
  </si>
  <si>
    <t>合計</t>
  </si>
  <si>
    <t>ザ・タワー横浜北仲</t>
  </si>
  <si>
    <t>パークシティ武蔵小杉ザガーデン タワーズイースト</t>
  </si>
  <si>
    <t>パークシティ武蔵小杉ザガーデン タワーズウエスト</t>
  </si>
  <si>
    <t>セントスクエア武蔵小杉</t>
  </si>
  <si>
    <t>Kosugi 3rd Avenue The Residence</t>
  </si>
  <si>
    <t>ガーデンティアラ武蔵小杉</t>
  </si>
  <si>
    <t>シティタワー武蔵小杉</t>
  </si>
  <si>
    <t>神奈川県川崎市中原区小杉町3-600</t>
    <phoneticPr fontId="19"/>
  </si>
  <si>
    <t>※背面指定の空き状況につきましては</t>
    <phoneticPr fontId="2"/>
  </si>
  <si>
    <t>日々変動する為、別途ご確認下さい。</t>
  </si>
  <si>
    <t>実施スケジュール（2021年11月）</t>
    <phoneticPr fontId="2"/>
  </si>
  <si>
    <t>11月</t>
  </si>
  <si>
    <r>
      <t>11月12日実施</t>
    </r>
    <r>
      <rPr>
        <b/>
        <u/>
        <sz val="12"/>
        <color rgb="FFFF0000"/>
        <rFont val="ＭＳ Ｐゴシック"/>
        <family val="3"/>
        <charset val="128"/>
      </rPr>
      <t>（11月1日(月）納品締切）</t>
    </r>
    <rPh sb="15" eb="16">
      <t>ゲツ</t>
    </rPh>
    <phoneticPr fontId="2"/>
  </si>
  <si>
    <t>11月配布数</t>
  </si>
  <si>
    <t>11月配布日</t>
  </si>
  <si>
    <t>11月12日実施（11月1日(月）納品締切）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</si>
</sst>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68">
    <xf numFmtId="0" fontId="0" fillId="0" borderId="0" xfId="0">
      <alignment vertical="center"/>
    </xf>
    <xf numFmtId="0" fontId="15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55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38" fontId="3" fillId="0" borderId="0" xfId="2" applyNumberFormat="1" applyFont="1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0" fillId="0" borderId="0" xfId="2" applyFont="1">
      <alignment vertical="center"/>
    </xf>
    <xf numFmtId="0" fontId="16" fillId="0" borderId="0" xfId="2" applyFont="1">
      <alignment vertical="center"/>
    </xf>
    <xf numFmtId="38" fontId="10" fillId="0" borderId="0" xfId="2" applyNumberFormat="1" applyFont="1">
      <alignment vertical="center"/>
    </xf>
    <xf numFmtId="0" fontId="10" fillId="6" borderId="11" xfId="2" applyFont="1" applyFill="1" applyBorder="1">
      <alignment vertical="center"/>
    </xf>
    <xf numFmtId="0" fontId="3" fillId="0" borderId="15" xfId="2" applyFont="1" applyBorder="1" applyAlignment="1">
      <alignment vertical="center" wrapText="1" readingOrder="1"/>
    </xf>
    <xf numFmtId="0" fontId="15" fillId="0" borderId="22" xfId="2" applyBorder="1">
      <alignment vertical="center"/>
    </xf>
    <xf numFmtId="56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76" fontId="3" fillId="0" borderId="0" xfId="2" applyNumberFormat="1" applyFont="1">
      <alignment vertical="center"/>
    </xf>
    <xf numFmtId="0" fontId="3" fillId="0" borderId="0" xfId="2" applyFont="1" applyAlignment="1">
      <alignment vertical="center" wrapText="1" readingOrder="1"/>
    </xf>
    <xf numFmtId="0" fontId="3" fillId="0" borderId="0" xfId="2" applyFont="1" applyAlignment="1">
      <alignment horizontal="right"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10" fillId="6" borderId="13" xfId="2" applyFont="1" applyFill="1" applyBorder="1">
      <alignment vertical="center"/>
    </xf>
    <xf numFmtId="0" fontId="0" fillId="0" borderId="31" xfId="0" applyBorder="1">
      <alignment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left" vertical="center"/>
    </xf>
    <xf numFmtId="56" fontId="10" fillId="0" borderId="0" xfId="2" applyNumberFormat="1" applyFont="1">
      <alignment vertical="center"/>
    </xf>
    <xf numFmtId="0" fontId="5" fillId="0" borderId="0" xfId="2" applyFont="1">
      <alignment vertical="center"/>
    </xf>
    <xf numFmtId="0" fontId="3" fillId="0" borderId="0" xfId="2" applyFont="1" applyAlignment="1">
      <alignment horizontal="center" vertical="center" wrapText="1" readingOrder="1"/>
    </xf>
    <xf numFmtId="0" fontId="8" fillId="0" borderId="0" xfId="2" applyFont="1">
      <alignment vertical="center"/>
    </xf>
    <xf numFmtId="0" fontId="20" fillId="0" borderId="0" xfId="2" applyFont="1">
      <alignment vertical="center"/>
    </xf>
    <xf numFmtId="38" fontId="15" fillId="0" borderId="0" xfId="2" applyNumberFormat="1">
      <alignment vertical="center"/>
    </xf>
    <xf numFmtId="0" fontId="21" fillId="2" borderId="31" xfId="2" applyFont="1" applyFill="1" applyBorder="1" applyAlignment="1">
      <alignment horizontal="center" vertical="center" wrapText="1" readingOrder="1"/>
    </xf>
    <xf numFmtId="0" fontId="3" fillId="2" borderId="31" xfId="2" applyFont="1" applyFill="1" applyBorder="1" applyAlignment="1">
      <alignment horizontal="center" vertical="center" wrapText="1" readingOrder="1"/>
    </xf>
    <xf numFmtId="0" fontId="23" fillId="0" borderId="0" xfId="0" applyFont="1">
      <alignment vertical="center"/>
    </xf>
    <xf numFmtId="0" fontId="10" fillId="7" borderId="4" xfId="2" applyFont="1" applyFill="1" applyBorder="1" applyAlignment="1">
      <alignment horizontal="center" vertical="center" wrapText="1" readingOrder="1"/>
    </xf>
    <xf numFmtId="0" fontId="21" fillId="0" borderId="4" xfId="2" applyFont="1" applyBorder="1" applyAlignment="1">
      <alignment horizontal="center" vertical="center" wrapText="1" readingOrder="1"/>
    </xf>
    <xf numFmtId="0" fontId="10" fillId="0" borderId="4" xfId="2" applyFont="1" applyBorder="1" applyAlignment="1">
      <alignment horizontal="center" vertical="center" wrapText="1" readingOrder="1"/>
    </xf>
    <xf numFmtId="0" fontId="16" fillId="0" borderId="4" xfId="2" applyFont="1" applyBorder="1" applyAlignment="1">
      <alignment horizontal="center" vertical="center" wrapText="1" readingOrder="1"/>
    </xf>
    <xf numFmtId="0" fontId="10" fillId="6" borderId="4" xfId="2" applyFont="1" applyFill="1" applyBorder="1" applyAlignment="1">
      <alignment horizontal="center" vertical="center" wrapText="1" readingOrder="1"/>
    </xf>
    <xf numFmtId="0" fontId="0" fillId="0" borderId="14" xfId="0" applyBorder="1">
      <alignment vertical="center"/>
    </xf>
    <xf numFmtId="49" fontId="0" fillId="0" borderId="26" xfId="0" applyNumberForma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49" fontId="0" fillId="0" borderId="44" xfId="0" applyNumberFormat="1" applyBorder="1">
      <alignment vertical="center"/>
    </xf>
    <xf numFmtId="49" fontId="0" fillId="0" borderId="46" xfId="0" applyNumberFormat="1" applyBorder="1">
      <alignment vertical="center"/>
    </xf>
    <xf numFmtId="0" fontId="0" fillId="0" borderId="46" xfId="0" applyBorder="1">
      <alignment vertical="center"/>
    </xf>
    <xf numFmtId="55" fontId="0" fillId="0" borderId="33" xfId="0" applyNumberFormat="1" applyBorder="1" applyAlignment="1">
      <alignment horizontal="left" vertical="center"/>
    </xf>
    <xf numFmtId="55" fontId="0" fillId="0" borderId="34" xfId="0" applyNumberFormat="1" applyBorder="1" applyAlignment="1">
      <alignment horizontal="left" vertical="center"/>
    </xf>
    <xf numFmtId="55" fontId="0" fillId="0" borderId="47" xfId="0" applyNumberFormat="1" applyBorder="1" applyAlignment="1">
      <alignment horizontal="left" vertical="center"/>
    </xf>
    <xf numFmtId="55" fontId="0" fillId="0" borderId="35" xfId="0" applyNumberForma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0" fontId="0" fillId="0" borderId="24" xfId="0" applyBorder="1">
      <alignment vertical="center"/>
    </xf>
    <xf numFmtId="0" fontId="0" fillId="0" borderId="41" xfId="0" applyBorder="1">
      <alignment vertical="center"/>
    </xf>
    <xf numFmtId="0" fontId="0" fillId="0" borderId="48" xfId="0" applyBorder="1">
      <alignment vertical="center"/>
    </xf>
    <xf numFmtId="0" fontId="0" fillId="0" borderId="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8" fillId="0" borderId="16" xfId="2" applyFont="1" applyBorder="1">
      <alignment vertical="center"/>
    </xf>
    <xf numFmtId="0" fontId="1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22" xfId="2" applyFont="1" applyBorder="1">
      <alignment vertical="center"/>
    </xf>
    <xf numFmtId="38" fontId="18" fillId="0" borderId="22" xfId="2" applyNumberFormat="1" applyFont="1" applyBorder="1">
      <alignment vertical="center"/>
    </xf>
    <xf numFmtId="0" fontId="14" fillId="0" borderId="21" xfId="2" applyFont="1" applyBorder="1">
      <alignment vertical="center"/>
    </xf>
    <xf numFmtId="0" fontId="10" fillId="0" borderId="22" xfId="2" applyFont="1" applyBorder="1">
      <alignment vertical="center"/>
    </xf>
    <xf numFmtId="0" fontId="4" fillId="0" borderId="21" xfId="2" applyFont="1" applyBorder="1">
      <alignment vertical="center"/>
    </xf>
    <xf numFmtId="0" fontId="0" fillId="0" borderId="21" xfId="2" applyFont="1" applyBorder="1">
      <alignment vertical="center"/>
    </xf>
    <xf numFmtId="0" fontId="0" fillId="0" borderId="0" xfId="2" applyFont="1">
      <alignment vertical="center"/>
    </xf>
    <xf numFmtId="38" fontId="10" fillId="0" borderId="22" xfId="2" applyNumberFormat="1" applyFont="1" applyBorder="1">
      <alignment vertical="center"/>
    </xf>
    <xf numFmtId="0" fontId="1" fillId="0" borderId="21" xfId="2" applyFont="1" applyBorder="1">
      <alignment vertical="center"/>
    </xf>
    <xf numFmtId="0" fontId="24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4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2" xfId="0" applyBorder="1">
      <alignment vertical="center"/>
    </xf>
    <xf numFmtId="55" fontId="0" fillId="0" borderId="23" xfId="0" applyNumberFormat="1" applyBorder="1" applyAlignment="1">
      <alignment horizontal="left" vertical="center"/>
    </xf>
    <xf numFmtId="0" fontId="0" fillId="0" borderId="13" xfId="0" applyBorder="1">
      <alignment vertical="center"/>
    </xf>
    <xf numFmtId="0" fontId="10" fillId="0" borderId="0" xfId="1" applyNumberFormat="1" applyFont="1">
      <alignment vertical="center"/>
    </xf>
    <xf numFmtId="1" fontId="10" fillId="6" borderId="12" xfId="2" applyNumberFormat="1" applyFont="1" applyFill="1" applyBorder="1">
      <alignment vertical="center"/>
    </xf>
    <xf numFmtId="0" fontId="3" fillId="2" borderId="9" xfId="2" applyFont="1" applyFill="1" applyBorder="1" applyAlignment="1">
      <alignment horizontal="center" vertical="center"/>
    </xf>
    <xf numFmtId="1" fontId="10" fillId="6" borderId="57" xfId="2" applyNumberFormat="1" applyFont="1" applyFill="1" applyBorder="1">
      <alignment vertical="center"/>
    </xf>
    <xf numFmtId="0" fontId="17" fillId="0" borderId="0" xfId="2" applyFont="1">
      <alignment vertical="center"/>
    </xf>
    <xf numFmtId="0" fontId="10" fillId="0" borderId="4" xfId="2" applyFont="1" applyFill="1" applyBorder="1" applyAlignment="1">
      <alignment horizontal="center" vertical="center" wrapText="1" readingOrder="1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10" fillId="6" borderId="37" xfId="2" applyNumberFormat="1" applyFont="1" applyFill="1" applyBorder="1">
      <alignment vertical="center"/>
    </xf>
    <xf numFmtId="0" fontId="11" fillId="6" borderId="26" xfId="2" applyFont="1" applyFill="1" applyBorder="1" applyAlignment="1">
      <alignment horizontal="center" vertical="center"/>
    </xf>
    <xf numFmtId="0" fontId="11" fillId="6" borderId="28" xfId="2" applyFont="1" applyFill="1" applyBorder="1" applyAlignment="1">
      <alignment horizontal="center" vertical="center"/>
    </xf>
    <xf numFmtId="0" fontId="15" fillId="5" borderId="23" xfId="2" applyFill="1" applyBorder="1" applyAlignment="1">
      <alignment horizontal="center" vertical="center"/>
    </xf>
    <xf numFmtId="0" fontId="15" fillId="5" borderId="20" xfId="2" applyFill="1" applyBorder="1" applyAlignment="1">
      <alignment horizontal="center" vertical="center"/>
    </xf>
    <xf numFmtId="0" fontId="15" fillId="5" borderId="7" xfId="2" applyFill="1" applyBorder="1" applyAlignment="1">
      <alignment horizontal="center" vertical="center"/>
    </xf>
    <xf numFmtId="0" fontId="10" fillId="6" borderId="26" xfId="2" applyFont="1" applyFill="1" applyBorder="1" applyAlignment="1">
      <alignment horizontal="center" vertical="center"/>
    </xf>
    <xf numFmtId="0" fontId="10" fillId="6" borderId="27" xfId="2" applyFont="1" applyFill="1" applyBorder="1" applyAlignment="1">
      <alignment horizontal="center" vertical="center"/>
    </xf>
    <xf numFmtId="0" fontId="10" fillId="6" borderId="56" xfId="2" applyFont="1" applyFill="1" applyBorder="1" applyAlignment="1">
      <alignment horizontal="center" vertical="center"/>
    </xf>
    <xf numFmtId="38" fontId="22" fillId="0" borderId="5" xfId="2" applyNumberFormat="1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/>
    </xf>
    <xf numFmtId="0" fontId="10" fillId="6" borderId="45" xfId="2" applyFont="1" applyFill="1" applyBorder="1" applyAlignment="1">
      <alignment horizontal="center" vertical="center"/>
    </xf>
    <xf numFmtId="0" fontId="10" fillId="6" borderId="42" xfId="2" applyFont="1" applyFill="1" applyBorder="1" applyAlignment="1">
      <alignment horizontal="center" vertical="center"/>
    </xf>
    <xf numFmtId="0" fontId="10" fillId="6" borderId="43" xfId="2" applyFont="1" applyFill="1" applyBorder="1" applyAlignment="1">
      <alignment horizontal="center" vertical="center"/>
    </xf>
    <xf numFmtId="38" fontId="22" fillId="0" borderId="4" xfId="2" applyNumberFormat="1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3" fillId="6" borderId="14" xfId="2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0" fontId="13" fillId="6" borderId="19" xfId="2" applyFont="1" applyFill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3" fillId="4" borderId="34" xfId="2" applyFont="1" applyFill="1" applyBorder="1" applyAlignment="1">
      <alignment horizontal="center" vertical="center" wrapText="1" readingOrder="1"/>
    </xf>
    <xf numFmtId="0" fontId="3" fillId="4" borderId="42" xfId="2" applyFont="1" applyFill="1" applyBorder="1" applyAlignment="1">
      <alignment horizontal="center" vertical="center" wrapText="1" readingOrder="1"/>
    </xf>
    <xf numFmtId="0" fontId="3" fillId="4" borderId="43" xfId="2" applyFont="1" applyFill="1" applyBorder="1" applyAlignment="1">
      <alignment horizontal="center" vertical="center" wrapText="1" readingOrder="1"/>
    </xf>
    <xf numFmtId="38" fontId="22" fillId="0" borderId="34" xfId="2" applyNumberFormat="1" applyFont="1" applyBorder="1" applyAlignment="1">
      <alignment horizontal="center" vertical="center"/>
    </xf>
    <xf numFmtId="38" fontId="22" fillId="0" borderId="53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7" fillId="6" borderId="45" xfId="2" applyFont="1" applyFill="1" applyBorder="1" applyAlignment="1">
      <alignment horizontal="center" vertical="center"/>
    </xf>
    <xf numFmtId="0" fontId="17" fillId="6" borderId="42" xfId="2" applyFont="1" applyFill="1" applyBorder="1" applyAlignment="1">
      <alignment horizontal="center" vertical="center"/>
    </xf>
    <xf numFmtId="0" fontId="17" fillId="6" borderId="43" xfId="2" applyFont="1" applyFill="1" applyBorder="1" applyAlignment="1">
      <alignment horizontal="center" vertical="center"/>
    </xf>
    <xf numFmtId="38" fontId="22" fillId="0" borderId="12" xfId="2" applyNumberFormat="1" applyFont="1" applyBorder="1" applyAlignment="1">
      <alignment horizontal="center" vertical="center"/>
    </xf>
    <xf numFmtId="0" fontId="12" fillId="0" borderId="46" xfId="2" applyFont="1" applyBorder="1" applyAlignment="1">
      <alignment horizontal="center" vertical="center"/>
    </xf>
    <xf numFmtId="0" fontId="12" fillId="0" borderId="54" xfId="2" applyFont="1" applyBorder="1" applyAlignment="1">
      <alignment horizontal="center" vertical="center"/>
    </xf>
    <xf numFmtId="0" fontId="12" fillId="0" borderId="55" xfId="2" applyFont="1" applyBorder="1" applyAlignment="1">
      <alignment horizontal="center" vertical="center"/>
    </xf>
    <xf numFmtId="38" fontId="12" fillId="0" borderId="40" xfId="2" applyNumberFormat="1" applyFont="1" applyBorder="1" applyAlignment="1">
      <alignment horizontal="center" vertical="center"/>
    </xf>
    <xf numFmtId="38" fontId="12" fillId="0" borderId="19" xfId="2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71"/>
  <sheetViews>
    <sheetView tabSelected="1" zoomScaleNormal="100" workbookViewId="0">
      <selection activeCell="B2" sqref="B2"/>
    </sheetView>
  </sheetViews>
  <sheetFormatPr defaultColWidth="9" defaultRowHeight="13" x14ac:dyDescent="0.2"/>
  <cols>
    <col min="1" max="1" width="1.6328125" style="1" customWidth="1"/>
    <col min="2" max="8" width="3.6328125" style="1" customWidth="1"/>
    <col min="9" max="9" width="4.26953125" style="1" customWidth="1"/>
    <col min="10" max="10" width="40.6328125" style="9" customWidth="1"/>
    <col min="11" max="11" width="6.6328125" style="9" customWidth="1"/>
    <col min="12" max="12" width="3" style="9" customWidth="1"/>
    <col min="13" max="13" width="44.36328125" style="9" customWidth="1"/>
    <col min="14" max="14" width="6.6328125" style="9" customWidth="1"/>
    <col min="15" max="15" width="6.08984375" style="9" customWidth="1"/>
    <col min="16" max="16" width="2.6328125" style="9" customWidth="1"/>
    <col min="17" max="17" width="33.6328125" style="9" customWidth="1"/>
    <col min="18" max="19" width="6.6328125" style="9" customWidth="1"/>
    <col min="20" max="20" width="6.453125" style="9" customWidth="1"/>
    <col min="21" max="21" width="6.7265625" style="9" customWidth="1"/>
    <col min="22" max="23" width="6.6328125" style="9" customWidth="1"/>
    <col min="24" max="24" width="2.6328125" style="9" customWidth="1"/>
    <col min="25" max="16384" width="9" style="1"/>
  </cols>
  <sheetData>
    <row r="1" spans="2:24" ht="15" customHeight="1" x14ac:dyDescent="0.2"/>
    <row r="2" spans="2:24" ht="15" customHeight="1" x14ac:dyDescent="0.2">
      <c r="B2" s="47" t="s">
        <v>163</v>
      </c>
      <c r="C2" s="45"/>
      <c r="D2" s="45"/>
      <c r="E2" s="45"/>
      <c r="F2" s="45"/>
      <c r="G2" s="45"/>
      <c r="H2" s="45"/>
      <c r="M2" s="17"/>
    </row>
    <row r="3" spans="2:24" ht="15" customHeight="1" x14ac:dyDescent="0.2">
      <c r="B3" s="46"/>
      <c r="C3" s="46"/>
      <c r="D3" s="46"/>
      <c r="E3" s="46"/>
      <c r="F3" s="46"/>
      <c r="G3" s="46"/>
      <c r="H3" s="46"/>
    </row>
    <row r="4" spans="2:24" x14ac:dyDescent="0.2">
      <c r="B4" s="136" t="s">
        <v>164</v>
      </c>
      <c r="C4" s="137"/>
      <c r="D4" s="137"/>
      <c r="E4" s="137"/>
      <c r="F4" s="137"/>
      <c r="G4" s="137"/>
      <c r="H4" s="138"/>
      <c r="J4" s="130" t="s">
        <v>143</v>
      </c>
      <c r="K4" s="130"/>
      <c r="X4" s="18"/>
    </row>
    <row r="5" spans="2:24" ht="15" customHeight="1" thickBot="1" x14ac:dyDescent="0.25">
      <c r="B5" s="50" t="s">
        <v>116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2:24" ht="14" x14ac:dyDescent="0.2">
      <c r="B6" s="54">
        <v>24</v>
      </c>
      <c r="C6" s="56">
        <v>25</v>
      </c>
      <c r="D6" s="56">
        <v>26</v>
      </c>
      <c r="E6" s="56">
        <v>27</v>
      </c>
      <c r="F6" s="56">
        <v>28</v>
      </c>
      <c r="G6" s="55">
        <v>29</v>
      </c>
      <c r="H6" s="55">
        <v>30</v>
      </c>
      <c r="J6" s="131" t="s">
        <v>165</v>
      </c>
      <c r="K6" s="13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4.5" thickBot="1" x14ac:dyDescent="0.25">
      <c r="B7" s="56">
        <v>31</v>
      </c>
      <c r="C7" s="53">
        <v>1</v>
      </c>
      <c r="D7" s="106">
        <v>2</v>
      </c>
      <c r="E7" s="56">
        <v>3</v>
      </c>
      <c r="F7" s="106">
        <v>4</v>
      </c>
      <c r="G7" s="106">
        <v>5</v>
      </c>
      <c r="H7" s="55">
        <v>6</v>
      </c>
      <c r="J7" s="133"/>
      <c r="K7" s="134"/>
      <c r="L7" s="2"/>
      <c r="M7" s="2"/>
      <c r="N7" s="1"/>
      <c r="R7" s="1"/>
      <c r="S7" s="1"/>
      <c r="T7" s="1"/>
      <c r="U7" s="1"/>
      <c r="V7" s="1"/>
      <c r="W7" s="1"/>
      <c r="X7" s="1"/>
    </row>
    <row r="8" spans="2:24" ht="13.5" thickBot="1" x14ac:dyDescent="0.25">
      <c r="B8" s="56">
        <v>7</v>
      </c>
      <c r="C8" s="55">
        <v>8</v>
      </c>
      <c r="D8" s="55">
        <v>9</v>
      </c>
      <c r="E8" s="55">
        <v>10</v>
      </c>
      <c r="F8" s="55">
        <v>11</v>
      </c>
      <c r="G8" s="57">
        <v>12</v>
      </c>
      <c r="H8" s="55">
        <v>13</v>
      </c>
      <c r="J8" s="135" t="s">
        <v>144</v>
      </c>
      <c r="K8" s="135"/>
      <c r="L8" s="3"/>
      <c r="M8" s="3"/>
      <c r="N8" s="1"/>
      <c r="R8" s="1"/>
      <c r="S8" s="1"/>
      <c r="T8" s="1"/>
      <c r="U8" s="1"/>
      <c r="V8" s="1"/>
      <c r="W8" s="1"/>
      <c r="X8" s="1"/>
    </row>
    <row r="9" spans="2:24" ht="15" customHeight="1" thickBot="1" x14ac:dyDescent="0.25">
      <c r="B9" s="56">
        <v>14</v>
      </c>
      <c r="C9" s="55">
        <v>15</v>
      </c>
      <c r="D9" s="55">
        <v>16</v>
      </c>
      <c r="E9" s="55">
        <v>17</v>
      </c>
      <c r="F9" s="55">
        <v>18</v>
      </c>
      <c r="G9" s="55">
        <v>19</v>
      </c>
      <c r="H9" s="55">
        <v>20</v>
      </c>
      <c r="J9" s="19" t="s">
        <v>145</v>
      </c>
      <c r="K9" s="103" t="s">
        <v>146</v>
      </c>
      <c r="L9" s="18"/>
      <c r="R9" s="1"/>
      <c r="S9" s="1"/>
      <c r="T9" s="1"/>
      <c r="U9" s="1"/>
      <c r="V9" s="1"/>
      <c r="W9" s="1"/>
      <c r="X9" s="1"/>
    </row>
    <row r="10" spans="2:24" x14ac:dyDescent="0.2">
      <c r="B10" s="56">
        <v>21</v>
      </c>
      <c r="C10" s="55">
        <v>22</v>
      </c>
      <c r="D10" s="56">
        <v>23</v>
      </c>
      <c r="E10" s="55">
        <v>24</v>
      </c>
      <c r="F10" s="55">
        <v>25</v>
      </c>
      <c r="G10" s="55">
        <v>26</v>
      </c>
      <c r="H10" s="55">
        <v>27</v>
      </c>
      <c r="J10" s="112" t="s">
        <v>147</v>
      </c>
      <c r="K10" s="113"/>
      <c r="R10" s="1"/>
      <c r="S10" s="1"/>
      <c r="T10" s="1"/>
      <c r="U10" s="1"/>
      <c r="V10" s="1"/>
      <c r="W10" s="1"/>
      <c r="X10" s="1"/>
    </row>
    <row r="11" spans="2:24" ht="15" customHeight="1" x14ac:dyDescent="0.2">
      <c r="B11" s="54">
        <v>28</v>
      </c>
      <c r="C11" s="55">
        <v>29</v>
      </c>
      <c r="D11" s="55">
        <v>30</v>
      </c>
      <c r="E11" s="55">
        <v>1</v>
      </c>
      <c r="F11" s="55">
        <v>2</v>
      </c>
      <c r="G11" s="55">
        <v>3</v>
      </c>
      <c r="H11" s="55">
        <v>4</v>
      </c>
      <c r="J11" s="14" t="s">
        <v>127</v>
      </c>
      <c r="K11" s="102">
        <v>687</v>
      </c>
      <c r="L11" s="20"/>
      <c r="R11" s="1"/>
      <c r="S11" s="1"/>
      <c r="T11" s="1"/>
      <c r="U11" s="1"/>
      <c r="V11" s="1"/>
      <c r="W11" s="1"/>
      <c r="X11" s="1"/>
    </row>
    <row r="12" spans="2:24" ht="15" customHeight="1" thickBot="1" x14ac:dyDescent="0.25">
      <c r="B12" s="9"/>
      <c r="C12" s="9"/>
      <c r="D12" s="9"/>
      <c r="E12" s="9"/>
      <c r="F12" s="9"/>
      <c r="G12" s="9"/>
      <c r="H12" s="9"/>
      <c r="J12" s="14" t="s">
        <v>128</v>
      </c>
      <c r="K12" s="102">
        <v>488</v>
      </c>
      <c r="L12" s="20"/>
      <c r="R12" s="1"/>
      <c r="S12" s="1"/>
      <c r="T12" s="1"/>
      <c r="U12" s="1"/>
      <c r="V12" s="1"/>
      <c r="W12" s="1"/>
      <c r="X12" s="1"/>
    </row>
    <row r="13" spans="2:24" ht="13.5" thickBot="1" x14ac:dyDescent="0.25">
      <c r="B13" s="127" t="s">
        <v>129</v>
      </c>
      <c r="C13" s="128"/>
      <c r="D13" s="128"/>
      <c r="E13" s="128"/>
      <c r="F13" s="128"/>
      <c r="G13" s="128"/>
      <c r="H13" s="129"/>
      <c r="J13" s="14" t="s">
        <v>130</v>
      </c>
      <c r="K13" s="102">
        <v>379</v>
      </c>
      <c r="L13" s="20"/>
      <c r="R13" s="1"/>
      <c r="S13" s="1"/>
      <c r="T13" s="1"/>
      <c r="U13" s="1"/>
      <c r="V13" s="1"/>
      <c r="W13" s="1"/>
      <c r="X13" s="1"/>
    </row>
    <row r="14" spans="2:24" ht="15" customHeight="1" x14ac:dyDescent="0.2">
      <c r="B14" s="15"/>
      <c r="C14" s="21"/>
      <c r="D14" s="21"/>
      <c r="E14" s="21"/>
      <c r="F14" s="21"/>
      <c r="G14" s="21"/>
      <c r="H14" s="21"/>
      <c r="I14" s="16"/>
      <c r="J14" s="14" t="s">
        <v>131</v>
      </c>
      <c r="K14" s="102">
        <v>305</v>
      </c>
      <c r="L14" s="20"/>
      <c r="R14" s="1"/>
      <c r="S14" s="1"/>
      <c r="T14" s="1"/>
      <c r="U14" s="1"/>
      <c r="V14" s="1"/>
      <c r="W14" s="1"/>
      <c r="X14" s="1"/>
    </row>
    <row r="15" spans="2:24" ht="15" customHeight="1" x14ac:dyDescent="0.2">
      <c r="B15" s="21"/>
      <c r="C15" s="21"/>
      <c r="D15" s="21"/>
      <c r="E15" s="21"/>
      <c r="F15" s="21"/>
      <c r="G15" s="21"/>
      <c r="H15" s="21"/>
      <c r="I15" s="16"/>
      <c r="J15" s="14" t="s">
        <v>132</v>
      </c>
      <c r="K15" s="102">
        <v>187</v>
      </c>
      <c r="L15" s="20"/>
      <c r="M15" s="20"/>
      <c r="N15" s="1"/>
      <c r="O15" s="1"/>
      <c r="R15" s="1"/>
      <c r="S15" s="1"/>
      <c r="T15" s="1"/>
      <c r="U15" s="1"/>
      <c r="V15" s="1"/>
      <c r="W15" s="1"/>
      <c r="X15" s="1"/>
    </row>
    <row r="16" spans="2:24" ht="15" customHeight="1" x14ac:dyDescent="0.2">
      <c r="J16" s="14" t="s">
        <v>133</v>
      </c>
      <c r="K16" s="102">
        <v>178</v>
      </c>
      <c r="N16" s="1"/>
      <c r="O16" s="1"/>
      <c r="R16" s="1"/>
      <c r="S16" s="1"/>
      <c r="T16" s="1"/>
      <c r="U16" s="1"/>
      <c r="V16" s="1"/>
      <c r="W16" s="1"/>
      <c r="X16" s="1"/>
    </row>
    <row r="17" spans="2:24" ht="15" customHeight="1" thickBot="1" x14ac:dyDescent="0.25">
      <c r="J17" s="14" t="s">
        <v>134</v>
      </c>
      <c r="K17" s="102">
        <v>107</v>
      </c>
      <c r="L17" s="20"/>
      <c r="M17" s="20"/>
      <c r="N17" s="1"/>
      <c r="O17" s="1"/>
      <c r="R17" s="1"/>
      <c r="S17" s="1"/>
      <c r="T17" s="1"/>
      <c r="U17" s="1"/>
      <c r="V17" s="1"/>
      <c r="W17" s="1"/>
      <c r="X17" s="1"/>
    </row>
    <row r="18" spans="2:24" ht="13.5" thickBot="1" x14ac:dyDescent="0.25">
      <c r="B18" s="114" t="s">
        <v>148</v>
      </c>
      <c r="C18" s="115"/>
      <c r="D18" s="115"/>
      <c r="E18" s="115"/>
      <c r="F18" s="115"/>
      <c r="G18" s="115"/>
      <c r="H18" s="116"/>
      <c r="J18" s="14" t="s">
        <v>135</v>
      </c>
      <c r="K18" s="102">
        <v>465</v>
      </c>
      <c r="L18" s="20"/>
      <c r="M18" s="20"/>
      <c r="N18" s="1"/>
      <c r="O18" s="1"/>
      <c r="R18" s="1"/>
      <c r="S18" s="1"/>
      <c r="T18" s="1"/>
      <c r="U18" s="1"/>
      <c r="V18" s="1"/>
      <c r="W18" s="1"/>
      <c r="X18" s="1"/>
    </row>
    <row r="19" spans="2:24" x14ac:dyDescent="0.2">
      <c r="B19" s="117" t="s">
        <v>147</v>
      </c>
      <c r="C19" s="118"/>
      <c r="D19" s="118"/>
      <c r="E19" s="118"/>
      <c r="F19" s="119"/>
      <c r="G19" s="120">
        <f>SUM(K11:K18)</f>
        <v>2796</v>
      </c>
      <c r="H19" s="121"/>
      <c r="J19" s="112" t="s">
        <v>136</v>
      </c>
      <c r="K19" s="113"/>
      <c r="L19" s="20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2">
      <c r="B20" s="122" t="s">
        <v>149</v>
      </c>
      <c r="C20" s="123"/>
      <c r="D20" s="123"/>
      <c r="E20" s="123"/>
      <c r="F20" s="124"/>
      <c r="G20" s="125">
        <f>SUM(K20:K24)</f>
        <v>1543</v>
      </c>
      <c r="H20" s="126"/>
      <c r="J20" s="14" t="s">
        <v>137</v>
      </c>
      <c r="K20" s="102">
        <v>499</v>
      </c>
      <c r="L20" s="20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2">
      <c r="B21" s="122" t="s">
        <v>150</v>
      </c>
      <c r="C21" s="123"/>
      <c r="D21" s="123"/>
      <c r="E21" s="123"/>
      <c r="F21" s="124"/>
      <c r="G21" s="139">
        <f>K26</f>
        <v>647</v>
      </c>
      <c r="H21" s="140"/>
      <c r="J21" s="14" t="s">
        <v>138</v>
      </c>
      <c r="K21" s="102">
        <v>190</v>
      </c>
      <c r="L21" s="20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2">
      <c r="B22" s="142" t="s">
        <v>151</v>
      </c>
      <c r="C22" s="143"/>
      <c r="D22" s="143"/>
      <c r="E22" s="143"/>
      <c r="F22" s="144"/>
      <c r="G22" s="125">
        <f>SUM(K28:K44)</f>
        <v>5259</v>
      </c>
      <c r="H22" s="145"/>
      <c r="J22" s="14" t="s">
        <v>139</v>
      </c>
      <c r="K22" s="102">
        <v>140</v>
      </c>
      <c r="Q22" s="10"/>
      <c r="R22" s="1"/>
      <c r="S22" s="1"/>
      <c r="T22" s="1"/>
      <c r="U22" s="1"/>
      <c r="V22" s="1"/>
      <c r="W22" s="1"/>
      <c r="X22" s="1"/>
    </row>
    <row r="23" spans="2:24" ht="13.5" thickBot="1" x14ac:dyDescent="0.25">
      <c r="B23" s="146" t="s">
        <v>152</v>
      </c>
      <c r="C23" s="147"/>
      <c r="D23" s="147"/>
      <c r="E23" s="147"/>
      <c r="F23" s="148"/>
      <c r="G23" s="149">
        <f>SUM(G19:H22)</f>
        <v>10245</v>
      </c>
      <c r="H23" s="150"/>
      <c r="J23" s="14" t="s">
        <v>140</v>
      </c>
      <c r="K23" s="102">
        <v>123</v>
      </c>
      <c r="L23" s="20"/>
      <c r="P23" s="20"/>
      <c r="Q23" s="10"/>
      <c r="R23" s="1"/>
      <c r="S23" s="1"/>
      <c r="T23" s="1"/>
      <c r="U23" s="1"/>
      <c r="V23" s="1"/>
      <c r="W23" s="1"/>
      <c r="X23" s="1"/>
    </row>
    <row r="24" spans="2:24" ht="15" customHeight="1" thickBot="1" x14ac:dyDescent="0.25">
      <c r="J24" s="40" t="s">
        <v>141</v>
      </c>
      <c r="K24" s="102">
        <v>591</v>
      </c>
      <c r="Q24" s="7"/>
      <c r="R24" s="1"/>
      <c r="S24" s="1"/>
      <c r="T24" s="1"/>
      <c r="U24" s="1"/>
      <c r="V24" s="1"/>
      <c r="W24" s="1"/>
      <c r="X24" s="1"/>
    </row>
    <row r="25" spans="2:24" x14ac:dyDescent="0.2">
      <c r="J25" s="112" t="s">
        <v>150</v>
      </c>
      <c r="K25" s="113"/>
      <c r="Q25" s="1"/>
      <c r="R25" s="1"/>
      <c r="S25" s="1"/>
      <c r="T25" s="1"/>
      <c r="U25" s="1"/>
      <c r="V25" s="1"/>
      <c r="W25" s="1"/>
      <c r="X25" s="1"/>
    </row>
    <row r="26" spans="2:24" ht="15" customHeight="1" thickBot="1" x14ac:dyDescent="0.25">
      <c r="B26" s="105" t="s">
        <v>161</v>
      </c>
      <c r="J26" s="40" t="s">
        <v>153</v>
      </c>
      <c r="K26" s="104">
        <v>647</v>
      </c>
      <c r="P26" s="1"/>
      <c r="Q26" s="1"/>
      <c r="R26" s="52"/>
      <c r="S26" s="1"/>
      <c r="T26" s="1"/>
      <c r="U26" s="1"/>
      <c r="V26" s="1"/>
      <c r="W26" s="1"/>
      <c r="X26" s="1"/>
    </row>
    <row r="27" spans="2:24" ht="17.5" x14ac:dyDescent="0.2">
      <c r="B27" s="105" t="s">
        <v>162</v>
      </c>
      <c r="J27" s="112" t="s">
        <v>151</v>
      </c>
      <c r="K27" s="113"/>
      <c r="P27" s="1"/>
      <c r="Q27" s="1"/>
      <c r="R27" s="52"/>
      <c r="S27" s="1"/>
      <c r="T27" s="1"/>
      <c r="U27" s="1"/>
      <c r="V27" s="1"/>
      <c r="W27" s="1"/>
      <c r="X27" s="1"/>
    </row>
    <row r="28" spans="2:24" ht="15" customHeight="1" thickBot="1" x14ac:dyDescent="0.25">
      <c r="J28" s="14" t="s">
        <v>71</v>
      </c>
      <c r="K28" s="102">
        <v>420</v>
      </c>
      <c r="P28" s="1"/>
      <c r="Q28" s="1"/>
      <c r="R28" s="52"/>
      <c r="S28" s="1"/>
      <c r="T28" s="1"/>
      <c r="U28" s="1"/>
      <c r="V28" s="1"/>
      <c r="W28" s="1"/>
      <c r="X28" s="1"/>
    </row>
    <row r="29" spans="2:24" ht="15" customHeight="1" x14ac:dyDescent="0.2">
      <c r="J29" s="14" t="s">
        <v>72</v>
      </c>
      <c r="K29" s="102">
        <v>331</v>
      </c>
      <c r="M29" s="76" t="s">
        <v>107</v>
      </c>
      <c r="N29" s="77"/>
      <c r="O29" s="78"/>
      <c r="R29" s="52"/>
      <c r="S29" s="1"/>
      <c r="T29" s="1"/>
      <c r="U29" s="1"/>
      <c r="V29" s="1"/>
      <c r="W29" s="1"/>
      <c r="X29" s="1"/>
    </row>
    <row r="30" spans="2:24" ht="15" customHeight="1" x14ac:dyDescent="0.2">
      <c r="J30" s="14" t="s">
        <v>73</v>
      </c>
      <c r="K30" s="102">
        <v>284</v>
      </c>
      <c r="M30" s="79" t="s">
        <v>108</v>
      </c>
      <c r="N30" s="80"/>
      <c r="O30" s="81"/>
      <c r="R30" s="52"/>
      <c r="S30" s="1"/>
      <c r="T30" s="1"/>
      <c r="U30" s="1"/>
      <c r="V30" s="1"/>
      <c r="W30" s="1"/>
      <c r="X30" s="1"/>
    </row>
    <row r="31" spans="2:24" ht="15" customHeight="1" x14ac:dyDescent="0.2">
      <c r="J31" s="14" t="s">
        <v>74</v>
      </c>
      <c r="K31" s="102">
        <v>274</v>
      </c>
      <c r="M31" s="79" t="s">
        <v>109</v>
      </c>
      <c r="N31" s="80"/>
      <c r="O31" s="81"/>
      <c r="R31" s="52"/>
      <c r="S31" s="1"/>
      <c r="T31" s="1"/>
      <c r="U31" s="1"/>
      <c r="V31" s="1"/>
      <c r="W31" s="1"/>
      <c r="X31" s="1"/>
    </row>
    <row r="32" spans="2:24" ht="15" customHeight="1" x14ac:dyDescent="0.2">
      <c r="J32" s="14" t="s">
        <v>75</v>
      </c>
      <c r="K32" s="102">
        <v>79</v>
      </c>
      <c r="M32" s="79" t="s">
        <v>110</v>
      </c>
      <c r="N32" s="80"/>
      <c r="O32" s="82"/>
      <c r="R32" s="52"/>
      <c r="S32" s="1"/>
      <c r="T32" s="1"/>
      <c r="U32" s="1"/>
      <c r="V32" s="1"/>
      <c r="W32" s="1"/>
      <c r="X32" s="1"/>
    </row>
    <row r="33" spans="10:24" ht="15" customHeight="1" x14ac:dyDescent="0.2">
      <c r="J33" s="14" t="s">
        <v>154</v>
      </c>
      <c r="K33" s="102">
        <v>394</v>
      </c>
      <c r="M33" s="83" t="s">
        <v>111</v>
      </c>
      <c r="N33" s="80"/>
      <c r="O33" s="84"/>
      <c r="R33" s="52"/>
      <c r="S33" s="1"/>
      <c r="T33" s="1"/>
      <c r="U33" s="1"/>
      <c r="V33" s="1"/>
      <c r="W33" s="1"/>
      <c r="X33" s="1"/>
    </row>
    <row r="34" spans="10:24" ht="15" customHeight="1" x14ac:dyDescent="0.2">
      <c r="J34" s="14" t="s">
        <v>155</v>
      </c>
      <c r="K34" s="102">
        <v>417</v>
      </c>
      <c r="M34" s="85" t="s">
        <v>119</v>
      </c>
      <c r="N34" s="80"/>
      <c r="O34" s="84"/>
      <c r="R34" s="52"/>
      <c r="S34" s="1"/>
      <c r="T34" s="1"/>
      <c r="U34" s="1"/>
      <c r="V34" s="1"/>
      <c r="W34" s="1"/>
      <c r="X34" s="1"/>
    </row>
    <row r="35" spans="10:24" ht="15" customHeight="1" x14ac:dyDescent="0.2">
      <c r="J35" s="14" t="s">
        <v>76</v>
      </c>
      <c r="K35" s="102">
        <v>297</v>
      </c>
      <c r="M35" s="86"/>
      <c r="N35" s="87"/>
      <c r="O35" s="88"/>
      <c r="R35" s="52"/>
      <c r="S35" s="1"/>
      <c r="T35" s="1"/>
      <c r="U35" s="1"/>
      <c r="V35" s="1"/>
      <c r="W35" s="1"/>
      <c r="X35" s="1"/>
    </row>
    <row r="36" spans="10:24" ht="15" customHeight="1" x14ac:dyDescent="0.2">
      <c r="J36" s="14" t="s">
        <v>77</v>
      </c>
      <c r="K36" s="102">
        <v>176</v>
      </c>
      <c r="M36" s="86" t="s">
        <v>32</v>
      </c>
      <c r="N36" s="87"/>
      <c r="O36" s="84"/>
      <c r="P36" s="1"/>
      <c r="Q36" s="1"/>
      <c r="R36" s="52"/>
      <c r="S36" s="1"/>
      <c r="T36" s="1"/>
      <c r="U36" s="1"/>
      <c r="V36" s="1"/>
      <c r="W36" s="1"/>
      <c r="X36" s="1"/>
    </row>
    <row r="37" spans="10:24" ht="15" customHeight="1" x14ac:dyDescent="0.2">
      <c r="J37" s="14" t="s">
        <v>156</v>
      </c>
      <c r="K37" s="102">
        <v>62</v>
      </c>
      <c r="L37" s="20"/>
      <c r="M37" s="89" t="s">
        <v>120</v>
      </c>
      <c r="N37" s="11"/>
      <c r="O37" s="84"/>
      <c r="P37" s="1"/>
      <c r="Q37" s="1"/>
      <c r="R37" s="52"/>
      <c r="S37" s="1"/>
      <c r="T37" s="1"/>
      <c r="U37" s="1"/>
      <c r="V37" s="1"/>
      <c r="W37" s="1"/>
      <c r="X37" s="1"/>
    </row>
    <row r="38" spans="10:24" ht="15" customHeight="1" x14ac:dyDescent="0.2">
      <c r="J38" s="14" t="s">
        <v>157</v>
      </c>
      <c r="K38" s="102">
        <v>322</v>
      </c>
      <c r="M38" s="89" t="s">
        <v>112</v>
      </c>
      <c r="N38" s="11"/>
      <c r="O38" s="84"/>
      <c r="P38" s="1"/>
      <c r="Q38" s="1"/>
      <c r="R38" s="52"/>
      <c r="S38" s="1"/>
      <c r="T38" s="1"/>
      <c r="U38" s="1"/>
      <c r="V38" s="1"/>
      <c r="W38" s="1"/>
      <c r="X38" s="1"/>
    </row>
    <row r="39" spans="10:24" ht="15" customHeight="1" x14ac:dyDescent="0.2">
      <c r="J39" s="14" t="s">
        <v>158</v>
      </c>
      <c r="K39" s="102">
        <v>470</v>
      </c>
      <c r="L39" s="20"/>
      <c r="M39" s="90" t="s">
        <v>121</v>
      </c>
      <c r="O39" s="91"/>
      <c r="P39" s="1"/>
      <c r="Q39" s="1"/>
      <c r="R39" s="52"/>
      <c r="S39" s="1"/>
      <c r="T39" s="1"/>
      <c r="U39" s="1"/>
      <c r="V39" s="1"/>
      <c r="W39" s="1"/>
      <c r="X39" s="1"/>
    </row>
    <row r="40" spans="10:24" ht="15" customHeight="1" x14ac:dyDescent="0.2">
      <c r="J40" s="14" t="s">
        <v>78</v>
      </c>
      <c r="K40" s="102">
        <v>355</v>
      </c>
      <c r="L40" s="20"/>
      <c r="M40" s="89"/>
      <c r="O40" s="91"/>
      <c r="P40" s="1"/>
      <c r="Q40" s="1"/>
      <c r="R40" s="52"/>
      <c r="S40" s="1"/>
      <c r="T40" s="1"/>
      <c r="U40" s="1"/>
      <c r="V40" s="1"/>
      <c r="W40" s="1"/>
      <c r="X40" s="1"/>
    </row>
    <row r="41" spans="10:24" ht="15" customHeight="1" x14ac:dyDescent="0.2">
      <c r="J41" s="14" t="s">
        <v>79</v>
      </c>
      <c r="K41" s="102">
        <v>267</v>
      </c>
      <c r="L41" s="20"/>
      <c r="M41" s="89"/>
      <c r="O41" s="91"/>
      <c r="P41" s="1"/>
      <c r="Q41" s="1"/>
      <c r="R41" s="49"/>
      <c r="S41" s="49"/>
      <c r="T41" s="49"/>
      <c r="U41" s="1"/>
      <c r="V41" s="1"/>
      <c r="W41" s="1"/>
      <c r="X41" s="1"/>
    </row>
    <row r="42" spans="10:24" x14ac:dyDescent="0.2">
      <c r="J42" s="14" t="s">
        <v>80</v>
      </c>
      <c r="K42" s="102">
        <v>469</v>
      </c>
      <c r="L42" s="20"/>
      <c r="M42" s="89"/>
      <c r="O42" s="91"/>
      <c r="P42" s="1"/>
      <c r="Q42" s="1"/>
      <c r="R42" s="1"/>
      <c r="S42" s="1"/>
      <c r="T42" s="1"/>
      <c r="U42" s="1"/>
      <c r="V42" s="1"/>
      <c r="W42" s="1"/>
      <c r="X42" s="1"/>
    </row>
    <row r="43" spans="10:24" ht="13.5" thickBot="1" x14ac:dyDescent="0.25">
      <c r="J43" s="14" t="s">
        <v>81</v>
      </c>
      <c r="K43" s="102">
        <v>114</v>
      </c>
      <c r="L43" s="20"/>
      <c r="M43" s="92"/>
      <c r="N43" s="93"/>
      <c r="O43" s="94"/>
      <c r="P43" s="1"/>
      <c r="Q43" s="1"/>
      <c r="R43" s="1"/>
      <c r="S43" s="1"/>
      <c r="T43" s="1"/>
      <c r="U43" s="1"/>
      <c r="V43" s="1"/>
      <c r="W43" s="1"/>
      <c r="X43" s="1"/>
    </row>
    <row r="44" spans="10:24" ht="13.5" thickBot="1" x14ac:dyDescent="0.25">
      <c r="J44" s="40" t="s">
        <v>159</v>
      </c>
      <c r="K44" s="111">
        <v>528</v>
      </c>
      <c r="L44" s="2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0:24" x14ac:dyDescent="0.2">
      <c r="J45" s="48"/>
      <c r="K45" s="13"/>
      <c r="L45" s="2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0:24" x14ac:dyDescent="0.2">
      <c r="J46" s="10"/>
      <c r="K46" s="4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0:24" x14ac:dyDescent="0.2">
      <c r="J47" s="10"/>
      <c r="K47" s="1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0:24" x14ac:dyDescent="0.2">
      <c r="J48" s="11"/>
      <c r="K48" s="1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0:24" x14ac:dyDescent="0.2">
      <c r="J49" s="11"/>
      <c r="K49" s="1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0:24" x14ac:dyDescent="0.2">
      <c r="J50" s="11"/>
      <c r="K50" s="1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0:24" x14ac:dyDescent="0.2">
      <c r="J51" s="11"/>
      <c r="K51" s="13"/>
      <c r="N51" s="1"/>
      <c r="O51" s="1"/>
      <c r="P51" s="1"/>
      <c r="Q51" s="1"/>
    </row>
    <row r="52" spans="10:24" x14ac:dyDescent="0.2">
      <c r="J52" s="11"/>
      <c r="K52" s="13"/>
      <c r="N52" s="1"/>
      <c r="O52" s="1"/>
      <c r="P52" s="1"/>
      <c r="Q52" s="1"/>
    </row>
    <row r="53" spans="10:24" x14ac:dyDescent="0.2">
      <c r="J53" s="11"/>
      <c r="K53" s="101"/>
      <c r="N53" s="1"/>
      <c r="O53" s="1"/>
      <c r="P53" s="1"/>
      <c r="Q53" s="1"/>
    </row>
    <row r="54" spans="10:24" x14ac:dyDescent="0.2">
      <c r="J54" s="11"/>
      <c r="K54" s="101"/>
      <c r="M54" s="13"/>
      <c r="N54" s="1"/>
      <c r="O54" s="13"/>
      <c r="P54" s="1"/>
      <c r="Q54" s="1"/>
    </row>
    <row r="55" spans="10:24" x14ac:dyDescent="0.2">
      <c r="J55" s="11"/>
      <c r="K55" s="11"/>
      <c r="L55" s="20"/>
      <c r="N55" s="1"/>
      <c r="O55" s="1"/>
      <c r="P55" s="1"/>
      <c r="Q55" s="1"/>
    </row>
    <row r="56" spans="10:24" x14ac:dyDescent="0.2">
      <c r="J56" s="11"/>
      <c r="K56" s="11"/>
      <c r="N56" s="1"/>
      <c r="O56" s="1"/>
      <c r="P56" s="1"/>
      <c r="Q56" s="1"/>
    </row>
    <row r="57" spans="10:24" x14ac:dyDescent="0.2">
      <c r="J57" s="11"/>
      <c r="K57" s="13"/>
      <c r="L57" s="20"/>
      <c r="N57" s="1"/>
      <c r="O57" s="1"/>
      <c r="P57" s="1"/>
      <c r="Q57" s="1"/>
    </row>
    <row r="58" spans="10:24" x14ac:dyDescent="0.2">
      <c r="J58" s="12"/>
      <c r="K58" s="12"/>
      <c r="N58" s="1"/>
      <c r="O58" s="1"/>
      <c r="P58" s="1"/>
      <c r="Q58" s="1"/>
    </row>
    <row r="59" spans="10:24" x14ac:dyDescent="0.2">
      <c r="J59" s="11"/>
      <c r="K59" s="13"/>
      <c r="N59" s="1"/>
      <c r="O59" s="1"/>
      <c r="P59" s="1"/>
      <c r="Q59" s="1"/>
    </row>
    <row r="60" spans="10:24" x14ac:dyDescent="0.2">
      <c r="J60" s="141"/>
      <c r="K60" s="141"/>
      <c r="P60" s="1"/>
      <c r="Q60" s="1"/>
    </row>
    <row r="61" spans="10:24" x14ac:dyDescent="0.2">
      <c r="J61" s="11"/>
      <c r="K61" s="101"/>
      <c r="P61" s="1"/>
      <c r="Q61" s="1"/>
    </row>
    <row r="62" spans="10:24" x14ac:dyDescent="0.2">
      <c r="J62" s="11"/>
      <c r="K62" s="13"/>
      <c r="P62" s="1"/>
      <c r="Q62" s="1"/>
    </row>
    <row r="63" spans="10:24" x14ac:dyDescent="0.2">
      <c r="J63" s="11"/>
      <c r="K63" s="11"/>
      <c r="P63" s="1"/>
      <c r="Q63" s="1"/>
    </row>
    <row r="64" spans="10:24" x14ac:dyDescent="0.2">
      <c r="J64" s="11"/>
      <c r="K64" s="101"/>
      <c r="P64" s="1"/>
      <c r="Q64" s="1"/>
    </row>
    <row r="65" spans="10:17" x14ac:dyDescent="0.2">
      <c r="J65" s="11"/>
      <c r="K65" s="11"/>
    </row>
    <row r="66" spans="10:17" x14ac:dyDescent="0.2">
      <c r="J66" s="11"/>
      <c r="K66" s="13"/>
    </row>
    <row r="67" spans="10:17" x14ac:dyDescent="0.2">
      <c r="J67" s="11"/>
      <c r="K67" s="13"/>
    </row>
    <row r="68" spans="10:17" x14ac:dyDescent="0.2">
      <c r="J68" s="22"/>
      <c r="K68" s="8"/>
    </row>
    <row r="69" spans="10:17" x14ac:dyDescent="0.2">
      <c r="J69" s="22"/>
      <c r="K69" s="8"/>
      <c r="Q69" s="1"/>
    </row>
    <row r="70" spans="10:17" x14ac:dyDescent="0.2">
      <c r="J70" s="22"/>
    </row>
    <row r="71" spans="10:17" x14ac:dyDescent="0.2">
      <c r="J71" s="22"/>
    </row>
  </sheetData>
  <mergeCells count="21">
    <mergeCell ref="B21:F21"/>
    <mergeCell ref="G21:H21"/>
    <mergeCell ref="J25:K25"/>
    <mergeCell ref="J60:K60"/>
    <mergeCell ref="J27:K27"/>
    <mergeCell ref="B22:F22"/>
    <mergeCell ref="G22:H22"/>
    <mergeCell ref="B23:F23"/>
    <mergeCell ref="G23:H23"/>
    <mergeCell ref="B13:H13"/>
    <mergeCell ref="J4:K4"/>
    <mergeCell ref="J6:K7"/>
    <mergeCell ref="J8:K8"/>
    <mergeCell ref="J10:K10"/>
    <mergeCell ref="B4:H4"/>
    <mergeCell ref="J19:K19"/>
    <mergeCell ref="B18:H18"/>
    <mergeCell ref="B19:F19"/>
    <mergeCell ref="G19:H19"/>
    <mergeCell ref="B20:F20"/>
    <mergeCell ref="G20:H20"/>
  </mergeCells>
  <phoneticPr fontId="2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02"/>
  <sheetViews>
    <sheetView zoomScaleNormal="100" workbookViewId="0">
      <selection activeCell="D42" sqref="D42"/>
    </sheetView>
  </sheetViews>
  <sheetFormatPr defaultColWidth="9" defaultRowHeight="13" x14ac:dyDescent="0.2"/>
  <cols>
    <col min="1" max="1" width="2.90625" customWidth="1"/>
    <col min="2" max="2" width="8.08984375" customWidth="1"/>
    <col min="3" max="3" width="10.6328125" customWidth="1"/>
    <col min="4" max="4" width="45.08984375" customWidth="1"/>
    <col min="5" max="5" width="11.7265625" customWidth="1"/>
    <col min="6" max="6" width="42" customWidth="1"/>
    <col min="7" max="7" width="12" customWidth="1"/>
    <col min="8" max="8" width="10" bestFit="1" customWidth="1"/>
    <col min="9" max="9" width="33" bestFit="1" customWidth="1"/>
  </cols>
  <sheetData>
    <row r="2" spans="2:9" x14ac:dyDescent="0.2">
      <c r="B2" s="161" t="s">
        <v>7</v>
      </c>
      <c r="C2" s="161"/>
      <c r="D2" s="161"/>
      <c r="E2" s="110"/>
    </row>
    <row r="3" spans="2:9" ht="13.5" thickBot="1" x14ac:dyDescent="0.25"/>
    <row r="4" spans="2:9" ht="13.5" thickBot="1" x14ac:dyDescent="0.25">
      <c r="B4" s="27" t="s">
        <v>8</v>
      </c>
      <c r="C4" s="23" t="s">
        <v>11</v>
      </c>
      <c r="D4" s="24" t="s">
        <v>6</v>
      </c>
      <c r="E4" s="25" t="s">
        <v>9</v>
      </c>
      <c r="F4" s="32" t="s">
        <v>10</v>
      </c>
      <c r="G4" s="58" t="s">
        <v>45</v>
      </c>
      <c r="H4" s="74" t="s">
        <v>166</v>
      </c>
      <c r="I4" s="75" t="s">
        <v>167</v>
      </c>
    </row>
    <row r="5" spans="2:9" ht="13.5" customHeight="1" x14ac:dyDescent="0.2">
      <c r="B5" s="165" t="s">
        <v>18</v>
      </c>
      <c r="C5" s="162" t="s">
        <v>59</v>
      </c>
      <c r="D5" s="28" t="s">
        <v>101</v>
      </c>
      <c r="E5" s="5" t="s">
        <v>24</v>
      </c>
      <c r="F5" s="33" t="s">
        <v>102</v>
      </c>
      <c r="G5" s="59" t="s">
        <v>103</v>
      </c>
      <c r="H5" s="73">
        <v>107</v>
      </c>
      <c r="I5" s="151" t="s">
        <v>168</v>
      </c>
    </row>
    <row r="6" spans="2:9" x14ac:dyDescent="0.2">
      <c r="B6" s="166"/>
      <c r="C6" s="163"/>
      <c r="D6" s="43" t="s">
        <v>29</v>
      </c>
      <c r="E6" s="42" t="s">
        <v>24</v>
      </c>
      <c r="F6" s="36" t="s">
        <v>41</v>
      </c>
      <c r="G6" s="60" t="s">
        <v>46</v>
      </c>
      <c r="H6" s="69">
        <v>687</v>
      </c>
      <c r="I6" s="152"/>
    </row>
    <row r="7" spans="2:9" x14ac:dyDescent="0.2">
      <c r="B7" s="166"/>
      <c r="C7" s="163"/>
      <c r="D7" s="31" t="s">
        <v>12</v>
      </c>
      <c r="E7" s="4" t="s">
        <v>24</v>
      </c>
      <c r="F7" s="34" t="s">
        <v>42</v>
      </c>
      <c r="G7" s="61" t="s">
        <v>47</v>
      </c>
      <c r="H7" s="69">
        <v>488</v>
      </c>
      <c r="I7" s="152"/>
    </row>
    <row r="8" spans="2:9" x14ac:dyDescent="0.2">
      <c r="B8" s="166"/>
      <c r="C8" s="163"/>
      <c r="D8" s="4" t="s">
        <v>13</v>
      </c>
      <c r="E8" s="4" t="s">
        <v>25</v>
      </c>
      <c r="F8" s="34" t="s">
        <v>30</v>
      </c>
      <c r="G8" s="61" t="s">
        <v>48</v>
      </c>
      <c r="H8" s="69">
        <v>379</v>
      </c>
      <c r="I8" s="152"/>
    </row>
    <row r="9" spans="2:9" x14ac:dyDescent="0.2">
      <c r="B9" s="166"/>
      <c r="C9" s="163"/>
      <c r="D9" s="26" t="s">
        <v>14</v>
      </c>
      <c r="E9" s="4" t="s">
        <v>24</v>
      </c>
      <c r="F9" s="34" t="s">
        <v>43</v>
      </c>
      <c r="G9" s="61" t="s">
        <v>49</v>
      </c>
      <c r="H9" s="69">
        <v>305</v>
      </c>
      <c r="I9" s="152"/>
    </row>
    <row r="10" spans="2:9" x14ac:dyDescent="0.2">
      <c r="B10" s="166"/>
      <c r="C10" s="164"/>
      <c r="D10" s="26" t="s">
        <v>104</v>
      </c>
      <c r="E10" s="4" t="s">
        <v>24</v>
      </c>
      <c r="F10" s="34" t="s">
        <v>105</v>
      </c>
      <c r="G10" s="62" t="s">
        <v>106</v>
      </c>
      <c r="H10" s="69">
        <v>178</v>
      </c>
      <c r="I10" s="152"/>
    </row>
    <row r="11" spans="2:9" x14ac:dyDescent="0.2">
      <c r="B11" s="166"/>
      <c r="C11" s="109" t="s">
        <v>38</v>
      </c>
      <c r="D11" s="4" t="s">
        <v>54</v>
      </c>
      <c r="E11" s="4" t="s">
        <v>33</v>
      </c>
      <c r="F11" s="34" t="s">
        <v>57</v>
      </c>
      <c r="G11" s="61" t="s">
        <v>46</v>
      </c>
      <c r="H11" s="69">
        <v>187</v>
      </c>
      <c r="I11" s="152"/>
    </row>
    <row r="12" spans="2:9" ht="13.5" thickBot="1" x14ac:dyDescent="0.25">
      <c r="B12" s="167"/>
      <c r="C12" s="29" t="s">
        <v>39</v>
      </c>
      <c r="D12" s="30" t="s">
        <v>55</v>
      </c>
      <c r="E12" s="30" t="s">
        <v>35</v>
      </c>
      <c r="F12" s="35" t="s">
        <v>34</v>
      </c>
      <c r="G12" s="63" t="s">
        <v>58</v>
      </c>
      <c r="H12" s="72">
        <v>465</v>
      </c>
      <c r="I12" s="152"/>
    </row>
    <row r="13" spans="2:9" x14ac:dyDescent="0.2">
      <c r="B13" s="165" t="s">
        <v>19</v>
      </c>
      <c r="C13" s="154" t="s">
        <v>20</v>
      </c>
      <c r="D13" s="37" t="s">
        <v>15</v>
      </c>
      <c r="E13" s="38" t="s">
        <v>22</v>
      </c>
      <c r="F13" s="39" t="s">
        <v>44</v>
      </c>
      <c r="G13" s="60" t="s">
        <v>50</v>
      </c>
      <c r="H13" s="71">
        <v>499</v>
      </c>
      <c r="I13" s="152"/>
    </row>
    <row r="14" spans="2:9" x14ac:dyDescent="0.2">
      <c r="B14" s="166"/>
      <c r="C14" s="156"/>
      <c r="D14" s="4" t="s">
        <v>31</v>
      </c>
      <c r="E14" s="4" t="s">
        <v>22</v>
      </c>
      <c r="F14" s="36" t="s">
        <v>26</v>
      </c>
      <c r="G14" s="61" t="s">
        <v>51</v>
      </c>
      <c r="H14" s="69">
        <v>140</v>
      </c>
      <c r="I14" s="152"/>
    </row>
    <row r="15" spans="2:9" x14ac:dyDescent="0.2">
      <c r="B15" s="166"/>
      <c r="C15" s="160" t="s">
        <v>21</v>
      </c>
      <c r="D15" s="4" t="s">
        <v>16</v>
      </c>
      <c r="E15" s="4" t="s">
        <v>23</v>
      </c>
      <c r="F15" s="34" t="s">
        <v>27</v>
      </c>
      <c r="G15" s="61" t="s">
        <v>52</v>
      </c>
      <c r="H15" s="69">
        <v>190</v>
      </c>
      <c r="I15" s="152"/>
    </row>
    <row r="16" spans="2:9" x14ac:dyDescent="0.2">
      <c r="B16" s="166"/>
      <c r="C16" s="156"/>
      <c r="D16" s="4" t="s">
        <v>17</v>
      </c>
      <c r="E16" s="4" t="s">
        <v>23</v>
      </c>
      <c r="F16" s="34" t="s">
        <v>28</v>
      </c>
      <c r="G16" s="61" t="s">
        <v>53</v>
      </c>
      <c r="H16" s="69">
        <v>123</v>
      </c>
      <c r="I16" s="152"/>
    </row>
    <row r="17" spans="2:9" ht="13.5" thickBot="1" x14ac:dyDescent="0.25">
      <c r="B17" s="167"/>
      <c r="C17" s="29" t="s">
        <v>40</v>
      </c>
      <c r="D17" s="30" t="s">
        <v>56</v>
      </c>
      <c r="E17" s="30" t="s">
        <v>37</v>
      </c>
      <c r="F17" s="35" t="s">
        <v>36</v>
      </c>
      <c r="G17" s="64" t="s">
        <v>49</v>
      </c>
      <c r="H17" s="70">
        <v>591</v>
      </c>
      <c r="I17" s="152"/>
    </row>
    <row r="18" spans="2:9" ht="13.5" thickBot="1" x14ac:dyDescent="0.25">
      <c r="B18" s="95" t="s">
        <v>122</v>
      </c>
      <c r="C18" s="96" t="s">
        <v>123</v>
      </c>
      <c r="D18" s="97" t="s">
        <v>124</v>
      </c>
      <c r="E18" s="97" t="s">
        <v>125</v>
      </c>
      <c r="F18" s="98" t="s">
        <v>126</v>
      </c>
      <c r="G18" s="99">
        <v>43862</v>
      </c>
      <c r="H18" s="100">
        <v>647</v>
      </c>
      <c r="I18" s="153"/>
    </row>
    <row r="19" spans="2:9" ht="13.5" thickBot="1" x14ac:dyDescent="0.25"/>
    <row r="20" spans="2:9" ht="13.5" customHeight="1" x14ac:dyDescent="0.2">
      <c r="B20" s="157" t="s">
        <v>82</v>
      </c>
      <c r="C20" s="154" t="s">
        <v>83</v>
      </c>
      <c r="D20" s="5" t="s">
        <v>71</v>
      </c>
      <c r="E20" s="5" t="s">
        <v>91</v>
      </c>
      <c r="F20" s="5" t="s">
        <v>60</v>
      </c>
      <c r="G20" s="65">
        <v>39661</v>
      </c>
      <c r="H20" s="71">
        <v>420</v>
      </c>
      <c r="I20" s="151" t="s">
        <v>168</v>
      </c>
    </row>
    <row r="21" spans="2:9" x14ac:dyDescent="0.2">
      <c r="B21" s="158"/>
      <c r="C21" s="155"/>
      <c r="D21" s="4" t="s">
        <v>72</v>
      </c>
      <c r="E21" s="4" t="s">
        <v>91</v>
      </c>
      <c r="F21" s="4" t="s">
        <v>61</v>
      </c>
      <c r="G21" s="66">
        <v>39508</v>
      </c>
      <c r="H21" s="69">
        <v>331</v>
      </c>
      <c r="I21" s="152"/>
    </row>
    <row r="22" spans="2:9" x14ac:dyDescent="0.2">
      <c r="B22" s="158"/>
      <c r="C22" s="155"/>
      <c r="D22" s="4" t="s">
        <v>73</v>
      </c>
      <c r="E22" s="4" t="s">
        <v>91</v>
      </c>
      <c r="F22" s="4" t="s">
        <v>62</v>
      </c>
      <c r="G22" s="66">
        <v>41699</v>
      </c>
      <c r="H22" s="69">
        <v>284</v>
      </c>
      <c r="I22" s="152"/>
    </row>
    <row r="23" spans="2:9" x14ac:dyDescent="0.2">
      <c r="B23" s="158"/>
      <c r="C23" s="155"/>
      <c r="D23" s="4" t="s">
        <v>74</v>
      </c>
      <c r="E23" s="4" t="s">
        <v>91</v>
      </c>
      <c r="F23" s="4" t="s">
        <v>63</v>
      </c>
      <c r="G23" s="66">
        <v>39264</v>
      </c>
      <c r="H23" s="69">
        <v>274</v>
      </c>
      <c r="I23" s="152"/>
    </row>
    <row r="24" spans="2:9" x14ac:dyDescent="0.2">
      <c r="B24" s="158"/>
      <c r="C24" s="156"/>
      <c r="D24" s="4" t="s">
        <v>75</v>
      </c>
      <c r="E24" s="4" t="s">
        <v>91</v>
      </c>
      <c r="F24" s="4" t="s">
        <v>64</v>
      </c>
      <c r="G24" s="66">
        <v>40817</v>
      </c>
      <c r="H24" s="69">
        <v>79</v>
      </c>
      <c r="I24" s="152"/>
    </row>
    <row r="25" spans="2:9" x14ac:dyDescent="0.2">
      <c r="B25" s="158"/>
      <c r="C25" s="160" t="s">
        <v>84</v>
      </c>
      <c r="D25" s="4" t="s">
        <v>115</v>
      </c>
      <c r="E25" s="4" t="s">
        <v>113</v>
      </c>
      <c r="F25" s="4" t="s">
        <v>114</v>
      </c>
      <c r="G25" s="66">
        <v>43160</v>
      </c>
      <c r="H25" s="69">
        <v>394</v>
      </c>
      <c r="I25" s="152"/>
    </row>
    <row r="26" spans="2:9" x14ac:dyDescent="0.2">
      <c r="B26" s="158"/>
      <c r="C26" s="155"/>
      <c r="D26" s="4" t="s">
        <v>117</v>
      </c>
      <c r="E26" s="4" t="s">
        <v>113</v>
      </c>
      <c r="F26" s="4" t="s">
        <v>118</v>
      </c>
      <c r="G26" s="66">
        <v>43556</v>
      </c>
      <c r="H26" s="69">
        <v>417</v>
      </c>
      <c r="I26" s="152"/>
    </row>
    <row r="27" spans="2:9" x14ac:dyDescent="0.2">
      <c r="B27" s="158"/>
      <c r="C27" s="155"/>
      <c r="D27" s="4" t="s">
        <v>76</v>
      </c>
      <c r="E27" s="4" t="s">
        <v>92</v>
      </c>
      <c r="F27" s="4" t="s">
        <v>65</v>
      </c>
      <c r="G27" s="66">
        <v>41944</v>
      </c>
      <c r="H27" s="69">
        <v>297</v>
      </c>
      <c r="I27" s="152"/>
    </row>
    <row r="28" spans="2:9" x14ac:dyDescent="0.2">
      <c r="B28" s="158"/>
      <c r="C28" s="155"/>
      <c r="D28" s="4" t="s">
        <v>77</v>
      </c>
      <c r="E28" s="4" t="s">
        <v>92</v>
      </c>
      <c r="F28" s="4" t="s">
        <v>66</v>
      </c>
      <c r="G28" s="66">
        <v>41306</v>
      </c>
      <c r="H28" s="69">
        <v>176</v>
      </c>
      <c r="I28" s="152"/>
    </row>
    <row r="29" spans="2:9" x14ac:dyDescent="0.2">
      <c r="B29" s="158"/>
      <c r="C29" s="155"/>
      <c r="D29" s="4" t="s">
        <v>88</v>
      </c>
      <c r="E29" s="4" t="s">
        <v>92</v>
      </c>
      <c r="F29" s="4" t="s">
        <v>93</v>
      </c>
      <c r="G29" s="66">
        <v>39479</v>
      </c>
      <c r="H29" s="69">
        <v>62</v>
      </c>
      <c r="I29" s="152"/>
    </row>
    <row r="30" spans="2:9" x14ac:dyDescent="0.2">
      <c r="B30" s="158"/>
      <c r="C30" s="156"/>
      <c r="D30" s="4" t="s">
        <v>142</v>
      </c>
      <c r="E30" s="4" t="s">
        <v>113</v>
      </c>
      <c r="F30" s="4" t="s">
        <v>160</v>
      </c>
      <c r="G30" s="66">
        <v>44105</v>
      </c>
      <c r="H30" s="69">
        <v>322</v>
      </c>
      <c r="I30" s="152"/>
    </row>
    <row r="31" spans="2:9" x14ac:dyDescent="0.2">
      <c r="B31" s="158"/>
      <c r="C31" s="107" t="s">
        <v>94</v>
      </c>
      <c r="D31" s="4" t="s">
        <v>89</v>
      </c>
      <c r="E31" s="4" t="s">
        <v>95</v>
      </c>
      <c r="F31" s="4" t="s">
        <v>96</v>
      </c>
      <c r="G31" s="66">
        <v>39052</v>
      </c>
      <c r="H31" s="69">
        <v>470</v>
      </c>
      <c r="I31" s="152"/>
    </row>
    <row r="32" spans="2:9" x14ac:dyDescent="0.2">
      <c r="B32" s="158"/>
      <c r="C32" s="160" t="s">
        <v>85</v>
      </c>
      <c r="D32" s="4" t="s">
        <v>78</v>
      </c>
      <c r="E32" s="4" t="s">
        <v>97</v>
      </c>
      <c r="F32" s="4" t="s">
        <v>67</v>
      </c>
      <c r="G32" s="66">
        <v>39479</v>
      </c>
      <c r="H32" s="69">
        <v>355</v>
      </c>
      <c r="I32" s="152"/>
    </row>
    <row r="33" spans="2:9" x14ac:dyDescent="0.2">
      <c r="B33" s="158"/>
      <c r="C33" s="155"/>
      <c r="D33" s="4" t="s">
        <v>79</v>
      </c>
      <c r="E33" s="4" t="s">
        <v>97</v>
      </c>
      <c r="F33" s="4" t="s">
        <v>68</v>
      </c>
      <c r="G33" s="66">
        <v>39479</v>
      </c>
      <c r="H33" s="69">
        <v>267</v>
      </c>
      <c r="I33" s="152"/>
    </row>
    <row r="34" spans="2:9" x14ac:dyDescent="0.2">
      <c r="B34" s="158"/>
      <c r="C34" s="156"/>
      <c r="D34" s="4" t="s">
        <v>80</v>
      </c>
      <c r="E34" s="4" t="s">
        <v>97</v>
      </c>
      <c r="F34" s="4" t="s">
        <v>69</v>
      </c>
      <c r="G34" s="66">
        <v>39569</v>
      </c>
      <c r="H34" s="69">
        <v>469</v>
      </c>
      <c r="I34" s="152"/>
    </row>
    <row r="35" spans="2:9" x14ac:dyDescent="0.2">
      <c r="B35" s="158"/>
      <c r="C35" s="108" t="s">
        <v>86</v>
      </c>
      <c r="D35" s="41" t="s">
        <v>81</v>
      </c>
      <c r="E35" s="41" t="s">
        <v>98</v>
      </c>
      <c r="F35" s="41" t="s">
        <v>70</v>
      </c>
      <c r="G35" s="67">
        <v>39814</v>
      </c>
      <c r="H35" s="69">
        <v>114</v>
      </c>
      <c r="I35" s="152"/>
    </row>
    <row r="36" spans="2:9" ht="13.5" thickBot="1" x14ac:dyDescent="0.25">
      <c r="B36" s="159"/>
      <c r="C36" s="29" t="s">
        <v>87</v>
      </c>
      <c r="D36" s="30" t="s">
        <v>90</v>
      </c>
      <c r="E36" s="30" t="s">
        <v>99</v>
      </c>
      <c r="F36" s="30" t="s">
        <v>100</v>
      </c>
      <c r="G36" s="68">
        <v>42370</v>
      </c>
      <c r="H36" s="70">
        <v>528</v>
      </c>
      <c r="I36" s="153"/>
    </row>
    <row r="51" ht="14.25" customHeight="1" x14ac:dyDescent="0.2"/>
    <row r="102" spans="7:7" x14ac:dyDescent="0.2">
      <c r="G102" s="6"/>
    </row>
  </sheetData>
  <mergeCells count="12">
    <mergeCell ref="B2:D2"/>
    <mergeCell ref="C15:C16"/>
    <mergeCell ref="C5:C10"/>
    <mergeCell ref="B5:B12"/>
    <mergeCell ref="B13:B17"/>
    <mergeCell ref="I20:I36"/>
    <mergeCell ref="C20:C24"/>
    <mergeCell ref="C13:C14"/>
    <mergeCell ref="I5:I18"/>
    <mergeCell ref="B20:B36"/>
    <mergeCell ref="C32:C34"/>
    <mergeCell ref="C25:C30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11月スケジュール（神奈川）</vt:lpstr>
      <vt:lpstr>対象マンション情報(神奈川）</vt:lpstr>
      <vt:lpstr>'対象マンション情報(神奈川）'!Print_Area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2018-10-16T08:50:42Z</cp:lastPrinted>
  <dcterms:created xsi:type="dcterms:W3CDTF">2013-07-05T07:12:37Z</dcterms:created>
  <dcterms:modified xsi:type="dcterms:W3CDTF">2021-09-13T02:30:49Z</dcterms:modified>
</cp:coreProperties>
</file>