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3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shi\OneDrive\デスクトップ\ワイガヤ\タワーマンション営業資料\"/>
    </mc:Choice>
  </mc:AlternateContent>
  <xr:revisionPtr revIDLastSave="0" documentId="13_ncr:1_{A70B6EA9-5A73-4A25-873E-1DF1AA5DB41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9月スケジュール" sheetId="7" r:id="rId1"/>
    <sheet name="対象マンション情報" sheetId="9" r:id="rId2"/>
  </sheets>
  <definedNames>
    <definedName name="_xlnm.Print_Area" localSheetId="1">対象マンション情報!$B:$R</definedName>
  </definedNames>
  <calcPr calcId="191029"/>
</workbook>
</file>

<file path=xl/calcChain.xml><?xml version="1.0" encoding="utf-8"?>
<calcChain xmlns="http://schemas.openxmlformats.org/spreadsheetml/2006/main">
  <c r="G36" i="7" l="1"/>
  <c r="G35" i="7"/>
  <c r="G39" i="7" l="1"/>
  <c r="G30" i="7"/>
  <c r="G26" i="7"/>
  <c r="G24" i="7"/>
  <c r="G23" i="7"/>
  <c r="B8" i="7" l="1"/>
  <c r="C8" i="7" s="1"/>
  <c r="D8" i="7" s="1"/>
  <c r="E8" i="7" s="1"/>
  <c r="F8" i="7" s="1"/>
  <c r="G8" i="7" s="1"/>
  <c r="H8" i="7" s="1"/>
  <c r="B9" i="7" s="1"/>
  <c r="C9" i="7" s="1"/>
  <c r="D9" i="7" s="1"/>
  <c r="E9" i="7" s="1"/>
  <c r="F9" i="7" s="1"/>
  <c r="G9" i="7" s="1"/>
  <c r="H9" i="7" s="1"/>
  <c r="B10" i="7" s="1"/>
  <c r="C10" i="7" s="1"/>
  <c r="D10" i="7" s="1"/>
  <c r="E10" i="7" s="1"/>
  <c r="F10" i="7" s="1"/>
  <c r="G10" i="7" s="1"/>
  <c r="H10" i="7" s="1"/>
  <c r="B11" i="7" s="1"/>
  <c r="G19" i="7"/>
  <c r="G20" i="7"/>
  <c r="G21" i="7"/>
  <c r="G22" i="7"/>
  <c r="G25" i="7"/>
  <c r="G27" i="7"/>
  <c r="G28" i="7"/>
  <c r="G29" i="7"/>
  <c r="G31" i="7"/>
  <c r="G32" i="7"/>
  <c r="G33" i="7"/>
  <c r="G34" i="7"/>
  <c r="G37" i="7"/>
  <c r="G38" i="7"/>
  <c r="G40" i="7" l="1"/>
</calcChain>
</file>

<file path=xl/sharedStrings.xml><?xml version="1.0" encoding="utf-8"?>
<sst xmlns="http://schemas.openxmlformats.org/spreadsheetml/2006/main" count="1356" uniqueCount="1045">
  <si>
    <t>六本木ヒルズレジデンス</t>
  </si>
  <si>
    <t>アクシア麻布</t>
  </si>
  <si>
    <t>ザ・ハウス南麻布</t>
  </si>
  <si>
    <t>青山ザ・タワー</t>
  </si>
  <si>
    <t>東京ツインパークス</t>
  </si>
  <si>
    <t>赤坂タワーレジデンス　トップオブザヒル</t>
  </si>
  <si>
    <t>アクシア青山</t>
  </si>
  <si>
    <t>芝浦アイランド　ケープタワー</t>
  </si>
  <si>
    <t>キャピタルマークタワー</t>
  </si>
  <si>
    <t>パークタワー芝浦ベイワード（オーシャンウイング）</t>
  </si>
  <si>
    <t>カテリーナ三田</t>
  </si>
  <si>
    <t>芝パークタワー</t>
  </si>
  <si>
    <t>パークハウス芝タワー</t>
  </si>
  <si>
    <t>三田綱町パークマンション</t>
  </si>
  <si>
    <t>サンウッド三田パークサイドタワー</t>
  </si>
  <si>
    <t>シティタワー麻布十番</t>
  </si>
  <si>
    <t>パークコート麻布十番ザ タワー</t>
  </si>
  <si>
    <t>高輪ザ・レジデンス</t>
  </si>
  <si>
    <t>ザ・ヒルトップタワー高輪台</t>
  </si>
  <si>
    <t>シティタワー高輪</t>
  </si>
  <si>
    <t>東高ペアシティルネッサンス</t>
  </si>
  <si>
    <t>ワールドシティタワーズ</t>
  </si>
  <si>
    <t>品川Vタワー</t>
  </si>
  <si>
    <t>コスモポリス品川</t>
  </si>
  <si>
    <t>ラクシア品川 ポルトチッタ</t>
  </si>
  <si>
    <t>ベイクレストタワー</t>
  </si>
  <si>
    <t>シティタワーズ豊洲 ザ・シンボル</t>
  </si>
  <si>
    <t>ザ・豊洲タワー</t>
  </si>
  <si>
    <t>シティタワーズ豊洲ザ・ツイン</t>
  </si>
  <si>
    <t>アーバンドック　パークシティ豊洲</t>
  </si>
  <si>
    <t>東京フロントコート</t>
  </si>
  <si>
    <t>プライヴブルー東京</t>
  </si>
  <si>
    <t>日</t>
  </si>
  <si>
    <t>月</t>
  </si>
  <si>
    <t>火</t>
  </si>
  <si>
    <t>水</t>
  </si>
  <si>
    <t>木</t>
  </si>
  <si>
    <t>金</t>
  </si>
  <si>
    <t>土</t>
  </si>
  <si>
    <t>芝</t>
    <rPh sb="0" eb="1">
      <t>シバ</t>
    </rPh>
    <phoneticPr fontId="2"/>
  </si>
  <si>
    <t>物件名称</t>
  </si>
  <si>
    <t>港区</t>
    <rPh sb="0" eb="2">
      <t>ミナトク</t>
    </rPh>
    <phoneticPr fontId="2"/>
  </si>
  <si>
    <t>江東区</t>
    <rPh sb="0" eb="3">
      <t>コウトウク</t>
    </rPh>
    <phoneticPr fontId="2"/>
  </si>
  <si>
    <t>豊洲シエルタワー</t>
  </si>
  <si>
    <t>キャナルワーフタワーズ</t>
  </si>
  <si>
    <t>渋谷区</t>
    <rPh sb="0" eb="3">
      <t>シブヤク</t>
    </rPh>
    <phoneticPr fontId="2"/>
  </si>
  <si>
    <t>広尾ガーデンフォレスト</t>
    <rPh sb="0" eb="2">
      <t>ヒロオ</t>
    </rPh>
    <phoneticPr fontId="2"/>
  </si>
  <si>
    <t>広尾ガーデンヒルズ</t>
    <rPh sb="0" eb="2">
      <t>ヒロオ</t>
    </rPh>
    <phoneticPr fontId="2"/>
  </si>
  <si>
    <t>代官山アドレス</t>
    <rPh sb="0" eb="3">
      <t>ダイカンヤマ</t>
    </rPh>
    <phoneticPr fontId="2"/>
  </si>
  <si>
    <t>青山パークタワー</t>
    <rPh sb="0" eb="2">
      <t>アオヤマ</t>
    </rPh>
    <phoneticPr fontId="2"/>
  </si>
  <si>
    <t>品川区</t>
    <rPh sb="0" eb="3">
      <t>シナガワク</t>
    </rPh>
    <phoneticPr fontId="2"/>
  </si>
  <si>
    <t>大崎ウエストシティタワーズ</t>
    <rPh sb="0" eb="2">
      <t>オオサキ</t>
    </rPh>
    <phoneticPr fontId="2"/>
  </si>
  <si>
    <t>↓</t>
    <phoneticPr fontId="2"/>
  </si>
  <si>
    <t>東京シーサウスブランファーレ</t>
    <rPh sb="0" eb="2">
      <t>トウキョウ</t>
    </rPh>
    <phoneticPr fontId="2"/>
  </si>
  <si>
    <t>パークタワー品川ベイワード</t>
    <rPh sb="6" eb="8">
      <t>シナガワ</t>
    </rPh>
    <phoneticPr fontId="2"/>
  </si>
  <si>
    <t>マンション情報</t>
    <rPh sb="5" eb="7">
      <t>ジョウホウ</t>
    </rPh>
    <phoneticPr fontId="2"/>
  </si>
  <si>
    <t>区</t>
    <rPh sb="0" eb="1">
      <t>ク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</si>
  <si>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</si>
  <si>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</si>
  <si>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105-0014</t>
  </si>
  <si>
    <t>東京都港区芝3-34-1</t>
  </si>
  <si>
    <t>東京都港区芝3-21-10</t>
  </si>
  <si>
    <t>汐留</t>
    <rPh sb="0" eb="2">
      <t>シオドメ</t>
    </rPh>
    <phoneticPr fontId="2"/>
  </si>
  <si>
    <t>105-0021</t>
  </si>
  <si>
    <t>六本木</t>
    <rPh sb="0" eb="3">
      <t>ロッポンギ</t>
    </rPh>
    <phoneticPr fontId="2"/>
  </si>
  <si>
    <t>106-0032</t>
  </si>
  <si>
    <t>パークコート六本木ヒルトップ</t>
    <rPh sb="6" eb="9">
      <t>ロッポンギ</t>
    </rPh>
    <phoneticPr fontId="2"/>
  </si>
  <si>
    <t>麻布</t>
    <rPh sb="0" eb="2">
      <t>アザブ</t>
    </rPh>
    <phoneticPr fontId="2"/>
  </si>
  <si>
    <t>106-0045</t>
  </si>
  <si>
    <t>東京都港区麻布十番2-21-6</t>
  </si>
  <si>
    <t>106-0047</t>
  </si>
  <si>
    <t>東京都港区南麻布5-2-5</t>
  </si>
  <si>
    <t>麻布台パークハウス</t>
    <rPh sb="0" eb="2">
      <t>アザブ</t>
    </rPh>
    <rPh sb="2" eb="3">
      <t>ダイ</t>
    </rPh>
    <phoneticPr fontId="2"/>
  </si>
  <si>
    <t>東京都港区麻布台2-1-2</t>
    <rPh sb="0" eb="2">
      <t>トウキョウ</t>
    </rPh>
    <rPh sb="2" eb="3">
      <t>ト</t>
    </rPh>
    <phoneticPr fontId="2"/>
  </si>
  <si>
    <t>赤坂</t>
    <rPh sb="0" eb="2">
      <t>アカサカ</t>
    </rPh>
    <phoneticPr fontId="2"/>
  </si>
  <si>
    <t>107-0052</t>
  </si>
  <si>
    <t>東京都港区赤坂2-17-50</t>
  </si>
  <si>
    <t>東京都港区赤坂8-5-28</t>
  </si>
  <si>
    <t>青山</t>
    <rPh sb="0" eb="2">
      <t>アオヤマ</t>
    </rPh>
    <phoneticPr fontId="2"/>
  </si>
  <si>
    <t>107-0062</t>
  </si>
  <si>
    <t>東京都港区南青山2-29-6</t>
  </si>
  <si>
    <t>芝浦</t>
    <rPh sb="0" eb="2">
      <t>シバウラ</t>
    </rPh>
    <phoneticPr fontId="2"/>
  </si>
  <si>
    <t>108-0023</t>
  </si>
  <si>
    <t>東京都港区芝浦2-7-11</t>
  </si>
  <si>
    <t>東京都港区芝浦4-10-1</t>
  </si>
  <si>
    <t>東京都港区芝浦4-19-1</t>
  </si>
  <si>
    <t>東京都港区芝浦4-21-1</t>
  </si>
  <si>
    <t>白金</t>
    <rPh sb="0" eb="2">
      <t>シロガネ</t>
    </rPh>
    <phoneticPr fontId="2"/>
  </si>
  <si>
    <t>東京都港区白金1-17-1</t>
  </si>
  <si>
    <t>108-0072</t>
  </si>
  <si>
    <t>東京都港区白金1-25-11</t>
  </si>
  <si>
    <t>三田</t>
    <rPh sb="0" eb="2">
      <t>ミタ</t>
    </rPh>
    <phoneticPr fontId="2"/>
  </si>
  <si>
    <t>108-0073</t>
  </si>
  <si>
    <t>東京都港区三田1-6-3</t>
  </si>
  <si>
    <t>東京都港区三田1-7-1</t>
  </si>
  <si>
    <t>東京都港区三田1-3-24</t>
    <rPh sb="0" eb="3">
      <t>トウキョウト</t>
    </rPh>
    <phoneticPr fontId="2"/>
  </si>
  <si>
    <t>東京都港区三田2-3-34</t>
    <rPh sb="0" eb="3">
      <t>トウキョウト</t>
    </rPh>
    <phoneticPr fontId="2"/>
  </si>
  <si>
    <t>高輪</t>
    <rPh sb="0" eb="2">
      <t>タカナワ</t>
    </rPh>
    <phoneticPr fontId="2"/>
  </si>
  <si>
    <t>108-0074</t>
  </si>
  <si>
    <t>東京都港区高輪1-27-37</t>
  </si>
  <si>
    <t>東京都港区高輪1-23-23</t>
  </si>
  <si>
    <t>東京都港区高輪3-11-8</t>
  </si>
  <si>
    <t>東京都港区高輪4-24-55</t>
  </si>
  <si>
    <t>港南</t>
    <rPh sb="0" eb="2">
      <t>コウナン</t>
    </rPh>
    <phoneticPr fontId="2"/>
  </si>
  <si>
    <t>108-0075</t>
  </si>
  <si>
    <t>東京都港区港南4-6</t>
    <rPh sb="0" eb="3">
      <t>トウキョウト</t>
    </rPh>
    <rPh sb="3" eb="5">
      <t>ミナトク</t>
    </rPh>
    <rPh sb="5" eb="7">
      <t>コウナン</t>
    </rPh>
    <phoneticPr fontId="2"/>
  </si>
  <si>
    <t>東京都港区港南2-16-7</t>
  </si>
  <si>
    <t>東京都港区港南3-6-21</t>
  </si>
  <si>
    <t>東京都港区港南3-7-10</t>
  </si>
  <si>
    <t>東京都港区港南3-9-33</t>
  </si>
  <si>
    <t>豊洲</t>
    <rPh sb="0" eb="2">
      <t>トヨス</t>
    </rPh>
    <phoneticPr fontId="2"/>
  </si>
  <si>
    <t>135-0061</t>
  </si>
  <si>
    <t>東京都江東区豊洲3-6-5</t>
  </si>
  <si>
    <t>東京都江東区豊洲3-6-8</t>
  </si>
  <si>
    <t>東京都江東区豊洲4-10-18</t>
  </si>
  <si>
    <t>東京都江東区豊洲4-9-13</t>
  </si>
  <si>
    <t>東京都江東区豊洲5-5-1</t>
  </si>
  <si>
    <t>東雲</t>
    <rPh sb="0" eb="2">
      <t>シノノメ</t>
    </rPh>
    <phoneticPr fontId="2"/>
  </si>
  <si>
    <t>中央区</t>
    <rPh sb="0" eb="3">
      <t>チュウオウク</t>
    </rPh>
    <phoneticPr fontId="2"/>
  </si>
  <si>
    <t>勝どき</t>
    <rPh sb="0" eb="1">
      <t>カチ</t>
    </rPh>
    <phoneticPr fontId="2"/>
  </si>
  <si>
    <t>東京都中央区勝どき6-3</t>
    <rPh sb="0" eb="2">
      <t>トウキョウ</t>
    </rPh>
    <rPh sb="2" eb="3">
      <t>ト</t>
    </rPh>
    <rPh sb="3" eb="6">
      <t>チュウオウク</t>
    </rPh>
    <rPh sb="6" eb="7">
      <t>カチ</t>
    </rPh>
    <phoneticPr fontId="2"/>
  </si>
  <si>
    <t>佃</t>
    <rPh sb="0" eb="1">
      <t>ツクダ</t>
    </rPh>
    <phoneticPr fontId="2"/>
  </si>
  <si>
    <t>104-0051</t>
  </si>
  <si>
    <t>東京都中央区佃2-1-1</t>
    <rPh sb="0" eb="2">
      <t>トウキョウ</t>
    </rPh>
    <rPh sb="2" eb="3">
      <t>ト</t>
    </rPh>
    <rPh sb="3" eb="6">
      <t>チュウオウク</t>
    </rPh>
    <rPh sb="6" eb="7">
      <t>ツクダ</t>
    </rPh>
    <phoneticPr fontId="2"/>
  </si>
  <si>
    <t>東京都中央区佃2-11-6</t>
    <rPh sb="0" eb="2">
      <t>トウキョウ</t>
    </rPh>
    <rPh sb="2" eb="3">
      <t>ト</t>
    </rPh>
    <rPh sb="3" eb="6">
      <t>チュウオウク</t>
    </rPh>
    <rPh sb="6" eb="7">
      <t>ツクダ</t>
    </rPh>
    <phoneticPr fontId="2"/>
  </si>
  <si>
    <t>月島</t>
    <rPh sb="0" eb="2">
      <t>ツキシマ</t>
    </rPh>
    <phoneticPr fontId="2"/>
  </si>
  <si>
    <t>晴海</t>
    <rPh sb="0" eb="2">
      <t>ハルミ</t>
    </rPh>
    <phoneticPr fontId="2"/>
  </si>
  <si>
    <t>渋谷</t>
    <rPh sb="0" eb="2">
      <t>シブヤ</t>
    </rPh>
    <phoneticPr fontId="2"/>
  </si>
  <si>
    <t>東京都渋谷区渋谷1-19-18</t>
    <rPh sb="0" eb="3">
      <t>トウキョウト</t>
    </rPh>
    <rPh sb="3" eb="6">
      <t>シブヤク</t>
    </rPh>
    <rPh sb="6" eb="8">
      <t>シブタニ</t>
    </rPh>
    <phoneticPr fontId="2"/>
  </si>
  <si>
    <t>代官山</t>
    <rPh sb="0" eb="3">
      <t>ダイカンヤマ</t>
    </rPh>
    <phoneticPr fontId="2"/>
  </si>
  <si>
    <t>東京都渋谷区代官山町17-1</t>
    <rPh sb="0" eb="2">
      <t>トウキョウ</t>
    </rPh>
    <rPh sb="2" eb="3">
      <t>ト</t>
    </rPh>
    <rPh sb="3" eb="6">
      <t>シブヤク</t>
    </rPh>
    <rPh sb="6" eb="10">
      <t>ダイカンヤマチョウ</t>
    </rPh>
    <phoneticPr fontId="2"/>
  </si>
  <si>
    <t>広尾</t>
    <rPh sb="0" eb="2">
      <t>ヒロオ</t>
    </rPh>
    <phoneticPr fontId="2"/>
  </si>
  <si>
    <t>東京都渋谷区広尾4-1</t>
    <rPh sb="0" eb="3">
      <t>トウキョウト</t>
    </rPh>
    <rPh sb="3" eb="6">
      <t>シブヤク</t>
    </rPh>
    <rPh sb="6" eb="8">
      <t>ヒロオ</t>
    </rPh>
    <phoneticPr fontId="2"/>
  </si>
  <si>
    <t>東京都渋谷区広尾4-1</t>
    <rPh sb="0" eb="2">
      <t>トウキョウ</t>
    </rPh>
    <rPh sb="2" eb="3">
      <t>ト</t>
    </rPh>
    <rPh sb="3" eb="6">
      <t>シブヤク</t>
    </rPh>
    <rPh sb="6" eb="8">
      <t>ヒロオ</t>
    </rPh>
    <phoneticPr fontId="2"/>
  </si>
  <si>
    <t>大崎</t>
    <rPh sb="0" eb="2">
      <t>オオサキ</t>
    </rPh>
    <phoneticPr fontId="2"/>
  </si>
  <si>
    <t>東京都品川区大崎2-9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</si>
  <si>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五反田</t>
    <rPh sb="0" eb="3">
      <t>ゴタンダ</t>
    </rPh>
    <phoneticPr fontId="2"/>
  </si>
  <si>
    <t>東京都品川区東五反田2-10-1</t>
    <rPh sb="0" eb="2">
      <t>トウキョウ</t>
    </rPh>
    <rPh sb="2" eb="3">
      <t>ト</t>
    </rPh>
    <rPh sb="3" eb="6">
      <t>シナガワク</t>
    </rPh>
    <rPh sb="6" eb="10">
      <t>ヒガシゴタンダ</t>
    </rPh>
    <phoneticPr fontId="2"/>
  </si>
  <si>
    <t>スターコート豊洲</t>
    <rPh sb="6" eb="8">
      <t>トヨス</t>
    </rPh>
    <phoneticPr fontId="2"/>
  </si>
  <si>
    <t>クレストシティレジデンス</t>
    <phoneticPr fontId="2"/>
  </si>
  <si>
    <t>東京都中央区勝どき5-5-14</t>
    <rPh sb="0" eb="3">
      <t>トウキョウト</t>
    </rPh>
    <rPh sb="3" eb="6">
      <t>チュウオウク</t>
    </rPh>
    <rPh sb="6" eb="7">
      <t>カチ</t>
    </rPh>
    <phoneticPr fontId="2"/>
  </si>
  <si>
    <t>プラウドタワー東雲キャナルコート</t>
    <rPh sb="7" eb="9">
      <t>シノノメ</t>
    </rPh>
    <phoneticPr fontId="2"/>
  </si>
  <si>
    <t>目黒区</t>
    <rPh sb="0" eb="3">
      <t>メグロク</t>
    </rPh>
    <phoneticPr fontId="2"/>
  </si>
  <si>
    <t>千代田区</t>
    <rPh sb="0" eb="4">
      <t>チヨダク</t>
    </rPh>
    <phoneticPr fontId="2"/>
  </si>
  <si>
    <t>新宿区</t>
    <rPh sb="0" eb="3">
      <t>シンジュクク</t>
    </rPh>
    <phoneticPr fontId="2"/>
  </si>
  <si>
    <t>東京都目黒区三田1-4-3</t>
    <rPh sb="0" eb="3">
      <t>トウキョウト</t>
    </rPh>
    <phoneticPr fontId="2"/>
  </si>
  <si>
    <t>東京都千代田区富士見2-7-1</t>
    <rPh sb="0" eb="3">
      <t>トウキョウト</t>
    </rPh>
    <phoneticPr fontId="2"/>
  </si>
  <si>
    <t>飯田橋</t>
    <rPh sb="0" eb="3">
      <t>イイダバシ</t>
    </rPh>
    <phoneticPr fontId="2"/>
  </si>
  <si>
    <t>東京都千代田区飯田橋2-18-1</t>
    <rPh sb="0" eb="3">
      <t>トウキョウト</t>
    </rPh>
    <phoneticPr fontId="2"/>
  </si>
  <si>
    <t>恵比寿</t>
    <rPh sb="0" eb="3">
      <t>エビス</t>
    </rPh>
    <phoneticPr fontId="2"/>
  </si>
  <si>
    <t>東京都中央区佃1-11-7</t>
    <rPh sb="0" eb="2">
      <t>トウキョウ</t>
    </rPh>
    <rPh sb="2" eb="3">
      <t>ト</t>
    </rPh>
    <rPh sb="3" eb="6">
      <t>チュウオウク</t>
    </rPh>
    <rPh sb="6" eb="7">
      <t>ツクダ</t>
    </rPh>
    <phoneticPr fontId="2"/>
  </si>
  <si>
    <t>東京都中央区佃1-11-9</t>
    <rPh sb="0" eb="2">
      <t>トウキョウ</t>
    </rPh>
    <rPh sb="2" eb="3">
      <t>ト</t>
    </rPh>
    <rPh sb="3" eb="6">
      <t>チュウオウク</t>
    </rPh>
    <rPh sb="6" eb="7">
      <t>ツクダ</t>
    </rPh>
    <phoneticPr fontId="2"/>
  </si>
  <si>
    <t>東京都品川区東五反田2-16-1</t>
    <rPh sb="0" eb="2">
      <t>トウキョウ</t>
    </rPh>
    <rPh sb="2" eb="3">
      <t>ト</t>
    </rPh>
    <rPh sb="3" eb="6">
      <t>シナガワク</t>
    </rPh>
    <rPh sb="6" eb="10">
      <t>ヒガシゴタンダ</t>
    </rPh>
    <phoneticPr fontId="2"/>
  </si>
  <si>
    <t>ザ・パークタワー東京サウス</t>
    <rPh sb="8" eb="10">
      <t>トウキョウ</t>
    </rPh>
    <phoneticPr fontId="2"/>
  </si>
  <si>
    <t>プラウドタワー東五反田</t>
    <rPh sb="7" eb="11">
      <t>ヒガシゴタンダ</t>
    </rPh>
    <phoneticPr fontId="2"/>
  </si>
  <si>
    <t>エリア別配布予定数</t>
    <rPh sb="3" eb="4">
      <t>ベツ</t>
    </rPh>
    <rPh sb="4" eb="6">
      <t>ハイフ</t>
    </rPh>
    <rPh sb="6" eb="8">
      <t>ヨテイ</t>
    </rPh>
    <rPh sb="8" eb="9">
      <t>スウ</t>
    </rPh>
    <phoneticPr fontId="2"/>
  </si>
  <si>
    <t>合計</t>
    <rPh sb="0" eb="2">
      <t>ゴウケイ</t>
    </rPh>
    <phoneticPr fontId="2"/>
  </si>
  <si>
    <t>東京都港区港南2−１2−28</t>
    <rPh sb="0" eb="2">
      <t>トウキョウ</t>
    </rPh>
    <rPh sb="2" eb="3">
      <t>ト</t>
    </rPh>
    <phoneticPr fontId="2"/>
  </si>
  <si>
    <t>東京都港区港南3−7−16</t>
    <rPh sb="0" eb="2">
      <t>トウキョウ</t>
    </rPh>
    <rPh sb="2" eb="3">
      <t>ト</t>
    </rPh>
    <phoneticPr fontId="2"/>
  </si>
  <si>
    <t>東京都中央区佃2-19-1</t>
    <rPh sb="0" eb="2">
      <t>トウキョウ</t>
    </rPh>
    <rPh sb="2" eb="3">
      <t>ト</t>
    </rPh>
    <phoneticPr fontId="2"/>
  </si>
  <si>
    <t>東京都渋谷区神宮前1-4-20</t>
    <rPh sb="0" eb="2">
      <t>トウキョウ</t>
    </rPh>
    <rPh sb="2" eb="3">
      <t>ト</t>
    </rPh>
    <phoneticPr fontId="2"/>
  </si>
  <si>
    <t>神宮前</t>
    <rPh sb="0" eb="3">
      <t>ジングウマエ</t>
    </rPh>
    <phoneticPr fontId="2"/>
  </si>
  <si>
    <t>150-0001</t>
  </si>
  <si>
    <t>東京都目黒区大橋1-5-1</t>
    <rPh sb="0" eb="2">
      <t>トウキョウ</t>
    </rPh>
    <rPh sb="2" eb="3">
      <t>ト</t>
    </rPh>
    <phoneticPr fontId="2"/>
  </si>
  <si>
    <t>153-0044</t>
  </si>
  <si>
    <t>築年月</t>
    <rPh sb="0" eb="3">
      <t>チクネンゲツ</t>
    </rPh>
    <phoneticPr fontId="2"/>
  </si>
  <si>
    <t>2004年09月</t>
  </si>
  <si>
    <t>2006年11月</t>
  </si>
  <si>
    <t>2007年10月</t>
    <rPh sb="7" eb="8">
      <t>ガツ</t>
    </rPh>
    <phoneticPr fontId="2"/>
  </si>
  <si>
    <t>2005年02月</t>
    <rPh sb="4" eb="5">
      <t>ネン</t>
    </rPh>
    <rPh sb="7" eb="8">
      <t>ガツ</t>
    </rPh>
    <phoneticPr fontId="2"/>
  </si>
  <si>
    <t>2006年12月</t>
    <rPh sb="4" eb="5">
      <t>ネン</t>
    </rPh>
    <rPh sb="7" eb="8">
      <t>ガツ</t>
    </rPh>
    <phoneticPr fontId="2"/>
  </si>
  <si>
    <t>2005年09月</t>
    <rPh sb="4" eb="5">
      <t>ネン</t>
    </rPh>
    <rPh sb="7" eb="8">
      <t>ガツ</t>
    </rPh>
    <phoneticPr fontId="2"/>
  </si>
  <si>
    <t>1999年02月</t>
    <rPh sb="4" eb="5">
      <t>ネン</t>
    </rPh>
    <rPh sb="7" eb="8">
      <t>ガツ</t>
    </rPh>
    <phoneticPr fontId="2"/>
  </si>
  <si>
    <t>1991年08月</t>
    <rPh sb="4" eb="5">
      <t>ネン</t>
    </rPh>
    <rPh sb="7" eb="8">
      <t>ガツ</t>
    </rPh>
    <phoneticPr fontId="2"/>
  </si>
  <si>
    <t>2005年10月</t>
    <rPh sb="4" eb="5">
      <t>ネン</t>
    </rPh>
    <rPh sb="7" eb="8">
      <t>ガツ</t>
    </rPh>
    <phoneticPr fontId="2"/>
  </si>
  <si>
    <t>2002年08月</t>
    <rPh sb="4" eb="5">
      <t>ネン</t>
    </rPh>
    <rPh sb="7" eb="8">
      <t>ガツ</t>
    </rPh>
    <phoneticPr fontId="2"/>
  </si>
  <si>
    <t>2009年03月</t>
    <rPh sb="4" eb="5">
      <t>ネン</t>
    </rPh>
    <rPh sb="7" eb="8">
      <t>ガツ</t>
    </rPh>
    <phoneticPr fontId="2"/>
  </si>
  <si>
    <t>2001年06月</t>
    <rPh sb="4" eb="5">
      <t>ネン</t>
    </rPh>
    <rPh sb="7" eb="8">
      <t>ガツ</t>
    </rPh>
    <phoneticPr fontId="2"/>
  </si>
  <si>
    <t>2009年01月</t>
    <rPh sb="4" eb="5">
      <t>ネン</t>
    </rPh>
    <rPh sb="7" eb="8">
      <t>ガツ</t>
    </rPh>
    <phoneticPr fontId="2"/>
  </si>
  <si>
    <t>2009年02月</t>
    <rPh sb="4" eb="5">
      <t>ネン</t>
    </rPh>
    <rPh sb="7" eb="8">
      <t>ガツ</t>
    </rPh>
    <phoneticPr fontId="2"/>
  </si>
  <si>
    <t>2003年02月</t>
    <rPh sb="4" eb="5">
      <t>ネン</t>
    </rPh>
    <rPh sb="7" eb="8">
      <t>ガツ</t>
    </rPh>
    <phoneticPr fontId="2"/>
  </si>
  <si>
    <t>1994年08月</t>
    <rPh sb="4" eb="5">
      <t>ネン</t>
    </rPh>
    <rPh sb="7" eb="8">
      <t>ガツ</t>
    </rPh>
    <phoneticPr fontId="2"/>
  </si>
  <si>
    <t>2013年01月</t>
    <rPh sb="4" eb="5">
      <t>ネン</t>
    </rPh>
    <rPh sb="7" eb="8">
      <t>ガツ</t>
    </rPh>
    <phoneticPr fontId="2"/>
  </si>
  <si>
    <t>ザ・晴海レジデンス</t>
    <rPh sb="2" eb="4">
      <t>ハルミ</t>
    </rPh>
    <phoneticPr fontId="2"/>
  </si>
  <si>
    <t>ル・サンク大崎シティタワー</t>
    <rPh sb="5" eb="7">
      <t>オオサキ</t>
    </rPh>
    <phoneticPr fontId="2"/>
  </si>
  <si>
    <t>ブリリアタワー大崎</t>
    <rPh sb="7" eb="9">
      <t>オオサキ</t>
    </rPh>
    <phoneticPr fontId="2"/>
  </si>
  <si>
    <t>中目黒アトラスタワー</t>
    <rPh sb="0" eb="3">
      <t>ナカメグロ</t>
    </rPh>
    <phoneticPr fontId="2"/>
  </si>
  <si>
    <t>グランアルト豊洲</t>
    <rPh sb="6" eb="8">
      <t>トヨス</t>
    </rPh>
    <phoneticPr fontId="2"/>
  </si>
  <si>
    <t>晴海テラス</t>
    <rPh sb="0" eb="2">
      <t>ハルミ</t>
    </rPh>
    <phoneticPr fontId="2"/>
  </si>
  <si>
    <t>ブリリア有明スカイタワー</t>
    <rPh sb="4" eb="6">
      <t>アリアケ</t>
    </rPh>
    <phoneticPr fontId="2"/>
  </si>
  <si>
    <t>シティタワー有明</t>
    <rPh sb="6" eb="8">
      <t>アリアケ</t>
    </rPh>
    <phoneticPr fontId="2"/>
  </si>
  <si>
    <t>有明</t>
    <rPh sb="0" eb="2">
      <t>アリアケ</t>
    </rPh>
    <phoneticPr fontId="2"/>
  </si>
  <si>
    <t>ファミールグラン三田伊皿子坂</t>
    <rPh sb="8" eb="10">
      <t>ミタ</t>
    </rPh>
    <rPh sb="10" eb="11">
      <t>イ</t>
    </rPh>
    <rPh sb="11" eb="12">
      <t>サラ</t>
    </rPh>
    <rPh sb="12" eb="13">
      <t>コ</t>
    </rPh>
    <rPh sb="13" eb="14">
      <t>サカ</t>
    </rPh>
    <phoneticPr fontId="2"/>
  </si>
  <si>
    <t>1998年03月</t>
    <rPh sb="4" eb="5">
      <t>ネン</t>
    </rPh>
    <rPh sb="7" eb="8">
      <t>ガツ</t>
    </rPh>
    <phoneticPr fontId="2"/>
  </si>
  <si>
    <t>東京都港区三田4-8-20</t>
    <rPh sb="0" eb="3">
      <t>トウキョウト</t>
    </rPh>
    <rPh sb="3" eb="5">
      <t>ミナトク</t>
    </rPh>
    <rPh sb="5" eb="7">
      <t>ミタ</t>
    </rPh>
    <phoneticPr fontId="2"/>
  </si>
  <si>
    <t>東京都港区三田5-8-8</t>
    <rPh sb="0" eb="3">
      <t>トウキョウト</t>
    </rPh>
    <phoneticPr fontId="2"/>
  </si>
  <si>
    <t>中目黒</t>
    <rPh sb="0" eb="3">
      <t>ナカメグロ</t>
    </rPh>
    <phoneticPr fontId="2"/>
  </si>
  <si>
    <t>東京都目黒区上目黒1-26-1</t>
    <rPh sb="0" eb="2">
      <t>トウキョウ</t>
    </rPh>
    <rPh sb="2" eb="3">
      <t>ト</t>
    </rPh>
    <rPh sb="6" eb="9">
      <t>カミメグロ</t>
    </rPh>
    <phoneticPr fontId="2"/>
  </si>
  <si>
    <t>東京都品川区大崎1-1-1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</si>
  <si>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東京都品川区大崎1-19-13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</si>
  <si>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東京都江東区有明1-4-20</t>
    <rPh sb="6" eb="8">
      <t>アリアケ</t>
    </rPh>
    <phoneticPr fontId="2"/>
  </si>
  <si>
    <t>2011年04月</t>
    <rPh sb="7" eb="8">
      <t>ガツ</t>
    </rPh>
    <phoneticPr fontId="2"/>
  </si>
  <si>
    <t>ブリリアマーレ有明</t>
    <rPh sb="7" eb="9">
      <t>アリアケ</t>
    </rPh>
    <phoneticPr fontId="2"/>
  </si>
  <si>
    <t>ザ・パークハウス晴海タワーズ クロノレジデンス</t>
    <rPh sb="8" eb="10">
      <t>ハルミ</t>
    </rPh>
    <phoneticPr fontId="2"/>
  </si>
  <si>
    <t>東京パークタワー</t>
    <rPh sb="0" eb="2">
      <t>トウキョウ</t>
    </rPh>
    <phoneticPr fontId="2"/>
  </si>
  <si>
    <t>東京都千代田区神田淡路町2-101</t>
    <rPh sb="0" eb="3">
      <t>トウキョウト</t>
    </rPh>
    <phoneticPr fontId="2"/>
  </si>
  <si>
    <t>東京タイムズタワー</t>
    <rPh sb="0" eb="2">
      <t>トウキョウ</t>
    </rPh>
    <phoneticPr fontId="2"/>
  </si>
  <si>
    <t>神田</t>
    <rPh sb="0" eb="2">
      <t>カンダ</t>
    </rPh>
    <phoneticPr fontId="2"/>
  </si>
  <si>
    <t>2004年10月</t>
    <rPh sb="4" eb="5">
      <t>ネン</t>
    </rPh>
    <rPh sb="7" eb="8">
      <t>ガツ</t>
    </rPh>
    <phoneticPr fontId="2"/>
  </si>
  <si>
    <t>2003年03月</t>
    <rPh sb="4" eb="5">
      <t>ネン</t>
    </rPh>
    <rPh sb="7" eb="8">
      <t>ガツ</t>
    </rPh>
    <phoneticPr fontId="2"/>
  </si>
  <si>
    <t>2013年03月</t>
    <rPh sb="4" eb="5">
      <t>ネン</t>
    </rPh>
    <rPh sb="7" eb="8">
      <t>ガツ</t>
    </rPh>
    <phoneticPr fontId="2"/>
  </si>
  <si>
    <t>2013年10月</t>
    <rPh sb="4" eb="5">
      <t>ネン</t>
    </rPh>
    <rPh sb="7" eb="8">
      <t>ガツ</t>
    </rPh>
    <phoneticPr fontId="2"/>
  </si>
  <si>
    <t>東京都江東区有明1-4-11</t>
    <rPh sb="6" eb="8">
      <t>アリアケ</t>
    </rPh>
    <phoneticPr fontId="2"/>
  </si>
  <si>
    <t>2009年03月</t>
    <rPh sb="7" eb="8">
      <t>ガツ</t>
    </rPh>
    <phoneticPr fontId="2"/>
  </si>
  <si>
    <t>東京都江東区有明1-2-11</t>
    <rPh sb="6" eb="8">
      <t>アリアケ</t>
    </rPh>
    <phoneticPr fontId="2"/>
  </si>
  <si>
    <t>東京都江東区有明1-3-14</t>
    <rPh sb="6" eb="8">
      <t>アリアケ</t>
    </rPh>
    <phoneticPr fontId="2"/>
  </si>
  <si>
    <t>2004年12月</t>
    <rPh sb="7" eb="8">
      <t>ガツ</t>
    </rPh>
    <phoneticPr fontId="2"/>
  </si>
  <si>
    <t>2006年02月</t>
    <rPh sb="7" eb="8">
      <t>ガツ</t>
    </rPh>
    <phoneticPr fontId="2"/>
  </si>
  <si>
    <t>エリア</t>
    <phoneticPr fontId="2"/>
  </si>
  <si>
    <t>2007年11月</t>
    <phoneticPr fontId="2"/>
  </si>
  <si>
    <t>2001年06月</t>
    <phoneticPr fontId="2"/>
  </si>
  <si>
    <t>東京都港区芝4-16</t>
    <phoneticPr fontId="2"/>
  </si>
  <si>
    <t>東京都港区東新橋1-10</t>
    <phoneticPr fontId="2"/>
  </si>
  <si>
    <t>2002年10月</t>
    <phoneticPr fontId="2"/>
  </si>
  <si>
    <t>東京都港区六本木1-7-10</t>
    <phoneticPr fontId="2"/>
  </si>
  <si>
    <t>2011年10月</t>
    <phoneticPr fontId="2"/>
  </si>
  <si>
    <t>東京都港区六本木6-12</t>
    <phoneticPr fontId="2"/>
  </si>
  <si>
    <t>2003年04月</t>
    <phoneticPr fontId="2"/>
  </si>
  <si>
    <t>THE ROPPONGI TOKYO</t>
    <phoneticPr fontId="2"/>
  </si>
  <si>
    <t>東京都港区六本木3-7-1</t>
    <phoneticPr fontId="2"/>
  </si>
  <si>
    <t>2012年08月</t>
    <phoneticPr fontId="2"/>
  </si>
  <si>
    <t>106-0041</t>
    <phoneticPr fontId="2"/>
  </si>
  <si>
    <t>2010年12月</t>
    <phoneticPr fontId="2"/>
  </si>
  <si>
    <t>2005年06月</t>
    <phoneticPr fontId="2"/>
  </si>
  <si>
    <t>2004年07月</t>
    <phoneticPr fontId="2"/>
  </si>
  <si>
    <t>2008年05月</t>
    <phoneticPr fontId="2"/>
  </si>
  <si>
    <t xml:space="preserve">東京都港区赤坂4-14-14 </t>
    <phoneticPr fontId="2"/>
  </si>
  <si>
    <t>2009年06月</t>
    <phoneticPr fontId="2"/>
  </si>
  <si>
    <t>2002年06月</t>
    <phoneticPr fontId="2"/>
  </si>
  <si>
    <t>2005年07月</t>
    <phoneticPr fontId="2"/>
  </si>
  <si>
    <t>2007年12月</t>
    <phoneticPr fontId="2"/>
  </si>
  <si>
    <t>2006年12月</t>
    <phoneticPr fontId="2"/>
  </si>
  <si>
    <t>2007年03月</t>
    <phoneticPr fontId="2"/>
  </si>
  <si>
    <t>2005年11月</t>
    <phoneticPr fontId="2"/>
  </si>
  <si>
    <t>2010年05月</t>
    <phoneticPr fontId="2"/>
  </si>
  <si>
    <t>108-0073</t>
    <phoneticPr fontId="2"/>
  </si>
  <si>
    <t>1971年04月</t>
    <phoneticPr fontId="2"/>
  </si>
  <si>
    <t>三田シティハウス</t>
    <phoneticPr fontId="2"/>
  </si>
  <si>
    <t>108-0074</t>
    <phoneticPr fontId="2"/>
  </si>
  <si>
    <t>2005年12月</t>
    <phoneticPr fontId="2"/>
  </si>
  <si>
    <t>2004年03月</t>
    <phoneticPr fontId="2"/>
  </si>
  <si>
    <t>2010年03月</t>
    <phoneticPr fontId="2"/>
  </si>
  <si>
    <t>1980年10月</t>
    <phoneticPr fontId="2"/>
  </si>
  <si>
    <t>品川タワーフェイス</t>
    <phoneticPr fontId="2"/>
  </si>
  <si>
    <t>2003年05月</t>
    <phoneticPr fontId="2"/>
  </si>
  <si>
    <t>108-0075</t>
    <phoneticPr fontId="2"/>
  </si>
  <si>
    <t>東京都港区港南3-5-10</t>
    <phoneticPr fontId="2"/>
  </si>
  <si>
    <t>2006年01月</t>
    <phoneticPr fontId="2"/>
  </si>
  <si>
    <t>2005年03月</t>
    <phoneticPr fontId="2"/>
  </si>
  <si>
    <t>2005年02月</t>
    <phoneticPr fontId="2"/>
  </si>
  <si>
    <t>フェイバリッチタワー品川</t>
    <phoneticPr fontId="2"/>
  </si>
  <si>
    <t>シティタワー品川</t>
    <phoneticPr fontId="2"/>
  </si>
  <si>
    <t>東京都港区港南4-2-7</t>
    <phoneticPr fontId="2"/>
  </si>
  <si>
    <t>2008年04月</t>
    <phoneticPr fontId="2"/>
  </si>
  <si>
    <t>東京都港区港南4-7-55</t>
    <phoneticPr fontId="2"/>
  </si>
  <si>
    <t>2004年06月</t>
    <phoneticPr fontId="2"/>
  </si>
  <si>
    <t>東京都江東区豊洲1-3</t>
    <phoneticPr fontId="2"/>
  </si>
  <si>
    <t>2000年10月</t>
    <phoneticPr fontId="2"/>
  </si>
  <si>
    <t>東京都江東区豊洲2-5</t>
    <phoneticPr fontId="2"/>
  </si>
  <si>
    <t>2008年02月</t>
    <phoneticPr fontId="2"/>
  </si>
  <si>
    <t>東京都江東区豊洲3-4</t>
    <phoneticPr fontId="2"/>
  </si>
  <si>
    <t>2009年03月</t>
    <phoneticPr fontId="2"/>
  </si>
  <si>
    <t>2009年01月</t>
    <phoneticPr fontId="2"/>
  </si>
  <si>
    <t>2009年12月</t>
    <phoneticPr fontId="2"/>
  </si>
  <si>
    <t>2005年10月</t>
    <phoneticPr fontId="2"/>
  </si>
  <si>
    <t>東京都江東区豊洲4-11-20</t>
    <phoneticPr fontId="2"/>
  </si>
  <si>
    <t>2007年02月</t>
    <phoneticPr fontId="2"/>
  </si>
  <si>
    <t>2006年09月</t>
    <phoneticPr fontId="2"/>
  </si>
  <si>
    <t>東京都江東区豊洲5-6-45</t>
    <phoneticPr fontId="2"/>
  </si>
  <si>
    <t>2001年07月</t>
    <phoneticPr fontId="2"/>
  </si>
  <si>
    <t>Ｗコンフォートタワーズ</t>
    <phoneticPr fontId="2"/>
  </si>
  <si>
    <t>135-0062</t>
    <phoneticPr fontId="2"/>
  </si>
  <si>
    <t>東京都江東区東雲1-9</t>
    <phoneticPr fontId="2"/>
  </si>
  <si>
    <t>東京都江東区東雲1-9-41</t>
    <phoneticPr fontId="2"/>
  </si>
  <si>
    <t>東京都江東区東雲1-9-42</t>
    <phoneticPr fontId="2"/>
  </si>
  <si>
    <t>2008年01月</t>
    <phoneticPr fontId="2"/>
  </si>
  <si>
    <t>ビーコンタワーレジデンス</t>
    <phoneticPr fontId="2"/>
  </si>
  <si>
    <t>東京都江東区東雲1-9-43</t>
    <phoneticPr fontId="2"/>
  </si>
  <si>
    <t>東京都江東区東雲1-9-50</t>
    <phoneticPr fontId="2"/>
  </si>
  <si>
    <t>2012年12月</t>
    <phoneticPr fontId="2"/>
  </si>
  <si>
    <t>ガレリアグランデ</t>
    <phoneticPr fontId="2"/>
  </si>
  <si>
    <t>135-0063</t>
    <phoneticPr fontId="2"/>
  </si>
  <si>
    <t>オリゾンマーレ</t>
    <phoneticPr fontId="2"/>
  </si>
  <si>
    <t>スカイライトタワー</t>
    <phoneticPr fontId="2"/>
  </si>
  <si>
    <t>シティフロントタワー</t>
    <phoneticPr fontId="2"/>
  </si>
  <si>
    <t>センチュリーパークタワー</t>
    <phoneticPr fontId="2"/>
  </si>
  <si>
    <t>1999年01月</t>
    <phoneticPr fontId="2"/>
  </si>
  <si>
    <t>ザ・クレストタワー</t>
    <phoneticPr fontId="2"/>
  </si>
  <si>
    <t>104-0051</t>
    <phoneticPr fontId="2"/>
  </si>
  <si>
    <t>2004年09月</t>
    <phoneticPr fontId="2"/>
  </si>
  <si>
    <t>ライオンズタワー月島</t>
    <phoneticPr fontId="2"/>
  </si>
  <si>
    <t>ファミール月島グランスイートタワー</t>
    <phoneticPr fontId="2"/>
  </si>
  <si>
    <t>アイ・マークタワー</t>
    <phoneticPr fontId="2"/>
  </si>
  <si>
    <t>104-0052</t>
    <phoneticPr fontId="2"/>
  </si>
  <si>
    <t>東京都中央区月島1-8-1</t>
    <phoneticPr fontId="2"/>
  </si>
  <si>
    <t>2003年10月</t>
    <phoneticPr fontId="2"/>
  </si>
  <si>
    <t>晴海ビュータワー</t>
    <phoneticPr fontId="2"/>
  </si>
  <si>
    <t>104-0053</t>
    <phoneticPr fontId="2"/>
  </si>
  <si>
    <t>東京都中央区晴海1-6-1</t>
    <phoneticPr fontId="2"/>
  </si>
  <si>
    <t>1998年03月</t>
    <phoneticPr fontId="2"/>
  </si>
  <si>
    <t>東京都中央区晴海2-3-30</t>
    <phoneticPr fontId="2"/>
  </si>
  <si>
    <t>東京都中央区晴海5-1-17</t>
    <phoneticPr fontId="2"/>
  </si>
  <si>
    <t>2009年02月</t>
    <phoneticPr fontId="2"/>
  </si>
  <si>
    <t>東京都中央区晴海5-1-9</t>
    <phoneticPr fontId="2"/>
  </si>
  <si>
    <t>THE TOKYO TOWERS</t>
    <phoneticPr fontId="2"/>
  </si>
  <si>
    <t>104-0054</t>
    <phoneticPr fontId="2"/>
  </si>
  <si>
    <t>パークコート神宮前</t>
    <phoneticPr fontId="2"/>
  </si>
  <si>
    <t>150-0002</t>
    <phoneticPr fontId="2"/>
  </si>
  <si>
    <t>150-0012</t>
    <phoneticPr fontId="2"/>
  </si>
  <si>
    <t>1984年09月</t>
    <phoneticPr fontId="2"/>
  </si>
  <si>
    <t>150-0034</t>
    <phoneticPr fontId="2"/>
  </si>
  <si>
    <t>2000年08月</t>
    <phoneticPr fontId="2"/>
  </si>
  <si>
    <t>パークタワーグランスカイ</t>
    <phoneticPr fontId="2"/>
  </si>
  <si>
    <t>141-0022</t>
    <phoneticPr fontId="2"/>
  </si>
  <si>
    <t>2010年06月</t>
    <phoneticPr fontId="2"/>
  </si>
  <si>
    <t>東京都品川区東五反田2-9-1</t>
    <phoneticPr fontId="2"/>
  </si>
  <si>
    <t>141-0032</t>
    <phoneticPr fontId="2"/>
  </si>
  <si>
    <t>2007年01月</t>
    <phoneticPr fontId="2"/>
  </si>
  <si>
    <t>2009年10月</t>
    <phoneticPr fontId="2"/>
  </si>
  <si>
    <t>101-0021</t>
    <phoneticPr fontId="2"/>
  </si>
  <si>
    <t>東京都千代田区外神田4-14-2</t>
    <phoneticPr fontId="2"/>
  </si>
  <si>
    <t>101-0051</t>
    <phoneticPr fontId="2"/>
  </si>
  <si>
    <t>東京都千代田区神田神保町1-103</t>
    <phoneticPr fontId="2"/>
  </si>
  <si>
    <t>ワテラスタワーレジデンス</t>
    <phoneticPr fontId="2"/>
  </si>
  <si>
    <t>101-0063</t>
    <phoneticPr fontId="2"/>
  </si>
  <si>
    <t>プラウドタワー千代田富士見</t>
    <phoneticPr fontId="2"/>
  </si>
  <si>
    <t>102-0071</t>
    <phoneticPr fontId="2"/>
  </si>
  <si>
    <t>東京レジデンス千代田・九段下</t>
    <phoneticPr fontId="2"/>
  </si>
  <si>
    <t>102-0072</t>
    <phoneticPr fontId="2"/>
  </si>
  <si>
    <t>クロスエアタワー</t>
    <phoneticPr fontId="2"/>
  </si>
  <si>
    <t>153-0051</t>
    <phoneticPr fontId="2"/>
  </si>
  <si>
    <t>恵比寿ガーデンテラス 壱番館</t>
    <phoneticPr fontId="2"/>
  </si>
  <si>
    <t>153-0062</t>
    <phoneticPr fontId="2"/>
  </si>
  <si>
    <t>東京ミッドベイ勝どき</t>
    <rPh sb="0" eb="2">
      <t>トウキョウ</t>
    </rPh>
    <rPh sb="7" eb="8">
      <t>カチ</t>
    </rPh>
    <phoneticPr fontId="2"/>
  </si>
  <si>
    <t>コスモ東京ベイタワー</t>
    <rPh sb="3" eb="5">
      <t>トウキョウ</t>
    </rPh>
    <phoneticPr fontId="2"/>
  </si>
  <si>
    <t>パークタワー東雲</t>
    <rPh sb="6" eb="8">
      <t>シノノメ</t>
    </rPh>
    <phoneticPr fontId="2"/>
  </si>
  <si>
    <t>南青山マスターズハウス</t>
    <rPh sb="0" eb="3">
      <t>ミナミアオヤマ</t>
    </rPh>
    <phoneticPr fontId="2"/>
  </si>
  <si>
    <t>パークタワー高輪</t>
    <rPh sb="6" eb="8">
      <t>タカナワ</t>
    </rPh>
    <phoneticPr fontId="2"/>
  </si>
  <si>
    <t>パークタワー芝公園</t>
    <rPh sb="6" eb="9">
      <t>シバコウエン</t>
    </rPh>
    <phoneticPr fontId="2"/>
  </si>
  <si>
    <t>ミッドサザンレジデンス御殿山</t>
    <rPh sb="11" eb="14">
      <t>ゴテンヤマ</t>
    </rPh>
    <phoneticPr fontId="2"/>
  </si>
  <si>
    <t>パークタワー豊洲</t>
    <rPh sb="6" eb="8">
      <t>トヨス</t>
    </rPh>
    <phoneticPr fontId="2"/>
  </si>
  <si>
    <t>東京都港区南青山4-2-12</t>
    <phoneticPr fontId="2"/>
  </si>
  <si>
    <t>2012年02月</t>
    <phoneticPr fontId="2"/>
  </si>
  <si>
    <t>東京都港区南麻布2-3-11</t>
    <rPh sb="0" eb="3">
      <t>トウキョウト</t>
    </rPh>
    <phoneticPr fontId="2"/>
  </si>
  <si>
    <t>2013年10月</t>
    <phoneticPr fontId="2"/>
  </si>
  <si>
    <t>パークホームズ南麻布 ザ・レジデンス</t>
    <phoneticPr fontId="2"/>
  </si>
  <si>
    <t>東京都港区三田5-2-18</t>
    <phoneticPr fontId="2"/>
  </si>
  <si>
    <t>1972年02月</t>
    <rPh sb="4" eb="5">
      <t>ネン</t>
    </rPh>
    <rPh sb="7" eb="8">
      <t>ガツ</t>
    </rPh>
    <phoneticPr fontId="2"/>
  </si>
  <si>
    <t>三田ハウス</t>
    <phoneticPr fontId="2"/>
  </si>
  <si>
    <t>パークコート高輪ヒルトップレジデンス</t>
    <phoneticPr fontId="2"/>
  </si>
  <si>
    <t>東京都港区高輪2-1-15</t>
    <rPh sb="0" eb="3">
      <t>トウキョウト</t>
    </rPh>
    <phoneticPr fontId="2"/>
  </si>
  <si>
    <t>東京都港区高輪3-11-1</t>
    <phoneticPr fontId="2"/>
  </si>
  <si>
    <t>2013年02月</t>
    <phoneticPr fontId="2"/>
  </si>
  <si>
    <t>北品川</t>
    <rPh sb="0" eb="3">
      <t>キタシナガワ</t>
    </rPh>
    <phoneticPr fontId="2"/>
  </si>
  <si>
    <t>141-0001</t>
    <phoneticPr fontId="2"/>
  </si>
  <si>
    <t>東京都品川区北品川5-9-31</t>
    <rPh sb="0" eb="3">
      <t>トウキョウト</t>
    </rPh>
    <phoneticPr fontId="2"/>
  </si>
  <si>
    <t>東京都中央区勝どき5-10-10</t>
    <rPh sb="0" eb="3">
      <t>トウキョウト</t>
    </rPh>
    <rPh sb="3" eb="6">
      <t>チュウオウク</t>
    </rPh>
    <rPh sb="6" eb="7">
      <t>カチ</t>
    </rPh>
    <phoneticPr fontId="2"/>
  </si>
  <si>
    <t>2012年03月</t>
    <phoneticPr fontId="2"/>
  </si>
  <si>
    <t>東京都中央区勝どき5-12-4</t>
    <rPh sb="0" eb="3">
      <t>トウキョウト</t>
    </rPh>
    <rPh sb="3" eb="6">
      <t>チュウオウク</t>
    </rPh>
    <rPh sb="6" eb="7">
      <t>カチ</t>
    </rPh>
    <phoneticPr fontId="2"/>
  </si>
  <si>
    <t>東京都港区芝3-12-4</t>
    <phoneticPr fontId="2"/>
  </si>
  <si>
    <t>東京都江東区豊洲4-11-5</t>
    <rPh sb="0" eb="3">
      <t>トウキョウト</t>
    </rPh>
    <phoneticPr fontId="2"/>
  </si>
  <si>
    <t>2014年03月</t>
    <rPh sb="4" eb="5">
      <t>ネン</t>
    </rPh>
    <rPh sb="7" eb="8">
      <t>ガツ</t>
    </rPh>
    <phoneticPr fontId="2"/>
  </si>
  <si>
    <t>東京都江東区有明1-1-17</t>
    <rPh sb="6" eb="8">
      <t>アリアケ</t>
    </rPh>
    <phoneticPr fontId="2"/>
  </si>
  <si>
    <t>ザ・タワーズ台場</t>
    <rPh sb="6" eb="8">
      <t>ダイバ</t>
    </rPh>
    <phoneticPr fontId="2"/>
  </si>
  <si>
    <t>東京都港区麻布台3-5-3</t>
    <rPh sb="0" eb="2">
      <t>トウキョウ</t>
    </rPh>
    <rPh sb="2" eb="3">
      <t>ト</t>
    </rPh>
    <phoneticPr fontId="2"/>
  </si>
  <si>
    <t>グランスイート麻布台ヒルトップタワー</t>
    <phoneticPr fontId="2"/>
  </si>
  <si>
    <t>2014年02月</t>
    <phoneticPr fontId="2"/>
  </si>
  <si>
    <t>台場</t>
    <rPh sb="0" eb="2">
      <t>ダイバ</t>
    </rPh>
    <phoneticPr fontId="2"/>
  </si>
  <si>
    <t>東京都港区台場2-2-2</t>
    <phoneticPr fontId="2"/>
  </si>
  <si>
    <t>135-0091</t>
    <phoneticPr fontId="2"/>
  </si>
  <si>
    <t>2006年08月</t>
    <phoneticPr fontId="2"/>
  </si>
  <si>
    <t>2013年11月</t>
    <rPh sb="4" eb="5">
      <t>ネン</t>
    </rPh>
    <rPh sb="7" eb="8">
      <t>ガツ</t>
    </rPh>
    <phoneticPr fontId="2"/>
  </si>
  <si>
    <t>ル・サンク大崎ウィズタワー</t>
    <phoneticPr fontId="2"/>
  </si>
  <si>
    <t>東京都品川区大崎2-11-2</t>
    <rPh sb="0" eb="2">
      <t>トウキョウ</t>
    </rPh>
    <rPh sb="2" eb="3">
      <t>ト</t>
    </rPh>
    <phoneticPr fontId="2"/>
  </si>
  <si>
    <t>パークコート千代田富士見ザ・タワー</t>
    <phoneticPr fontId="2"/>
  </si>
  <si>
    <t>東京都千代田区富士見2-10-3</t>
    <phoneticPr fontId="2"/>
  </si>
  <si>
    <t>2014年06月</t>
    <phoneticPr fontId="2"/>
  </si>
  <si>
    <t>プラウド駒場</t>
    <rPh sb="4" eb="6">
      <t>コマバ</t>
    </rPh>
    <phoneticPr fontId="2"/>
  </si>
  <si>
    <t>パークタワー目黒</t>
    <rPh sb="6" eb="8">
      <t>メグロ</t>
    </rPh>
    <phoneticPr fontId="2"/>
  </si>
  <si>
    <t>東京都目黒区大橋2-19-6</t>
    <rPh sb="0" eb="3">
      <t>トウキョウト</t>
    </rPh>
    <phoneticPr fontId="2"/>
  </si>
  <si>
    <t>2012年08月</t>
    <rPh sb="4" eb="5">
      <t>ネン</t>
    </rPh>
    <rPh sb="7" eb="8">
      <t>ガツ</t>
    </rPh>
    <phoneticPr fontId="2"/>
  </si>
  <si>
    <t>153-0044</t>
    <phoneticPr fontId="2"/>
  </si>
  <si>
    <t>下目黒</t>
    <rPh sb="0" eb="3">
      <t>シモメグロ</t>
    </rPh>
    <phoneticPr fontId="2"/>
  </si>
  <si>
    <t>パークホームズ目黒 ザ・レジデンス</t>
    <rPh sb="7" eb="9">
      <t>メグロ</t>
    </rPh>
    <phoneticPr fontId="2"/>
  </si>
  <si>
    <t>153-0064</t>
    <phoneticPr fontId="2"/>
  </si>
  <si>
    <t>東京都目黒区下目黒2-9-2</t>
    <rPh sb="0" eb="3">
      <t>トウキョウト</t>
    </rPh>
    <rPh sb="3" eb="6">
      <t>メグロク</t>
    </rPh>
    <rPh sb="6" eb="9">
      <t>シモメグロ</t>
    </rPh>
    <phoneticPr fontId="2"/>
  </si>
  <si>
    <t>2012年02月</t>
    <rPh sb="4" eb="5">
      <t>ネン</t>
    </rPh>
    <rPh sb="7" eb="8">
      <t>ガツ</t>
    </rPh>
    <phoneticPr fontId="2"/>
  </si>
  <si>
    <t>141-0021</t>
    <phoneticPr fontId="2"/>
  </si>
  <si>
    <t>東京都品川区上大崎4-1-1</t>
    <rPh sb="0" eb="3">
      <t>トウキョウト</t>
    </rPh>
    <phoneticPr fontId="2"/>
  </si>
  <si>
    <t>2007年09月</t>
    <rPh sb="4" eb="5">
      <t>ネン</t>
    </rPh>
    <rPh sb="7" eb="8">
      <t>ガツ</t>
    </rPh>
    <phoneticPr fontId="2"/>
  </si>
  <si>
    <t>東京都港区西麻布4-5-10</t>
    <rPh sb="0" eb="2">
      <t>トウキョウ</t>
    </rPh>
    <rPh sb="2" eb="3">
      <t>ト</t>
    </rPh>
    <phoneticPr fontId="2"/>
  </si>
  <si>
    <t>ザ・パークハウス西麻布レジデンス</t>
    <phoneticPr fontId="2"/>
  </si>
  <si>
    <t>106-0031</t>
    <phoneticPr fontId="2"/>
  </si>
  <si>
    <t>2014年05月</t>
    <phoneticPr fontId="2"/>
  </si>
  <si>
    <t>ザ・神宮前レジデンス</t>
    <phoneticPr fontId="2"/>
  </si>
  <si>
    <t>東京都渋谷区神宮前3-37-1</t>
    <rPh sb="0" eb="2">
      <t>トウキョウ</t>
    </rPh>
    <rPh sb="2" eb="3">
      <t>ト</t>
    </rPh>
    <phoneticPr fontId="2"/>
  </si>
  <si>
    <t>2013年04月</t>
    <phoneticPr fontId="2"/>
  </si>
  <si>
    <t>パークホームズ品川ザ・レジデンス</t>
    <rPh sb="7" eb="9">
      <t>シナガワ</t>
    </rPh>
    <phoneticPr fontId="2"/>
  </si>
  <si>
    <t>プラウドタワー白金台</t>
    <rPh sb="7" eb="10">
      <t>シロガネダイ</t>
    </rPh>
    <phoneticPr fontId="2"/>
  </si>
  <si>
    <t>プラウドタワー高輪台</t>
    <rPh sb="7" eb="10">
      <t>タカナワダイ</t>
    </rPh>
    <phoneticPr fontId="2"/>
  </si>
  <si>
    <t>東京都港区港南2-11-17</t>
    <phoneticPr fontId="2"/>
  </si>
  <si>
    <t>2014年10月</t>
    <phoneticPr fontId="2"/>
  </si>
  <si>
    <t>東京都品川区東五反田3-1-4</t>
    <rPh sb="0" eb="2">
      <t>トウキョウ</t>
    </rPh>
    <rPh sb="2" eb="3">
      <t>ト</t>
    </rPh>
    <rPh sb="3" eb="6">
      <t>シナガワク</t>
    </rPh>
    <rPh sb="6" eb="10">
      <t>ヒガシゴタンダ</t>
    </rPh>
    <phoneticPr fontId="2"/>
  </si>
  <si>
    <t>2014年06月</t>
    <rPh sb="4" eb="5">
      <t>ネン</t>
    </rPh>
    <rPh sb="7" eb="8">
      <t>ガツ</t>
    </rPh>
    <phoneticPr fontId="2"/>
  </si>
  <si>
    <t>ザ・レジデンス三田</t>
    <rPh sb="7" eb="9">
      <t>ミタ</t>
    </rPh>
    <phoneticPr fontId="2"/>
  </si>
  <si>
    <t>2014年11月</t>
    <phoneticPr fontId="2"/>
  </si>
  <si>
    <t>東京都港区三田2-7-1</t>
    <rPh sb="0" eb="3">
      <t>トウキョウト</t>
    </rPh>
    <phoneticPr fontId="2"/>
  </si>
  <si>
    <t>東京都文京区小石川1-9-14</t>
    <rPh sb="0" eb="3">
      <t>トウキョウト</t>
    </rPh>
    <rPh sb="3" eb="6">
      <t>ブンキョウク</t>
    </rPh>
    <rPh sb="6" eb="9">
      <t>コイシカワ</t>
    </rPh>
    <phoneticPr fontId="2"/>
  </si>
  <si>
    <t>東京都文京区小石川1-17-1</t>
    <rPh sb="0" eb="3">
      <t>トウキョウト</t>
    </rPh>
    <rPh sb="3" eb="6">
      <t>ブンキョウク</t>
    </rPh>
    <rPh sb="6" eb="9">
      <t>コイシカワ</t>
    </rPh>
    <phoneticPr fontId="2"/>
  </si>
  <si>
    <t>東京都文京区大塚1-4</t>
    <rPh sb="0" eb="3">
      <t>トウキョウト</t>
    </rPh>
    <rPh sb="3" eb="6">
      <t>ブンキョウク</t>
    </rPh>
    <rPh sb="6" eb="8">
      <t>オオツカ</t>
    </rPh>
    <phoneticPr fontId="2"/>
  </si>
  <si>
    <t>東京都文京区根津2-1-16</t>
    <rPh sb="0" eb="3">
      <t>トウキョウト</t>
    </rPh>
    <rPh sb="3" eb="6">
      <t>ブンキョウク</t>
    </rPh>
    <rPh sb="6" eb="8">
      <t>ネツ</t>
    </rPh>
    <phoneticPr fontId="2"/>
  </si>
  <si>
    <t>小石川</t>
    <rPh sb="0" eb="3">
      <t>コイシカワ</t>
    </rPh>
    <phoneticPr fontId="2"/>
  </si>
  <si>
    <t>根津</t>
    <rPh sb="0" eb="2">
      <t>ネツ</t>
    </rPh>
    <phoneticPr fontId="2"/>
  </si>
  <si>
    <t>文京区</t>
    <rPh sb="0" eb="3">
      <t>ブンキョウク</t>
    </rPh>
    <phoneticPr fontId="2"/>
  </si>
  <si>
    <t>112-0002</t>
    <phoneticPr fontId="2"/>
  </si>
  <si>
    <t>112-0012</t>
    <phoneticPr fontId="2"/>
  </si>
  <si>
    <t>113-0031</t>
  </si>
  <si>
    <t>アトラスタワー小石川</t>
    <phoneticPr fontId="2"/>
  </si>
  <si>
    <t>エルアージュ小石川</t>
    <phoneticPr fontId="2"/>
  </si>
  <si>
    <t>アトラスタワー茗荷谷</t>
    <phoneticPr fontId="2"/>
  </si>
  <si>
    <t>ザ・ライオンズ上野の森</t>
    <phoneticPr fontId="2"/>
  </si>
  <si>
    <t>市ヶ谷</t>
    <rPh sb="0" eb="3">
      <t>イチガヤ</t>
    </rPh>
    <phoneticPr fontId="2"/>
  </si>
  <si>
    <t>THE CENTER TOKYO</t>
    <phoneticPr fontId="2"/>
  </si>
  <si>
    <t>162-0845</t>
    <phoneticPr fontId="2"/>
  </si>
  <si>
    <t>東京都新宿区市谷本村町7-4</t>
    <phoneticPr fontId="2"/>
  </si>
  <si>
    <t>2008年03月</t>
    <phoneticPr fontId="2"/>
  </si>
  <si>
    <t>神楽坂トワイシアヒルサイドレジデンス</t>
    <phoneticPr fontId="2"/>
  </si>
  <si>
    <t>神楽坂アインスタワー</t>
    <phoneticPr fontId="2"/>
  </si>
  <si>
    <t>162-0816</t>
    <phoneticPr fontId="2"/>
  </si>
  <si>
    <t>162-0825</t>
    <phoneticPr fontId="2"/>
  </si>
  <si>
    <t>東京都新宿区白銀町6-1</t>
    <rPh sb="0" eb="3">
      <t>トウキョウト</t>
    </rPh>
    <phoneticPr fontId="2"/>
  </si>
  <si>
    <t>2004年02月</t>
    <rPh sb="4" eb="5">
      <t>ネン</t>
    </rPh>
    <rPh sb="7" eb="8">
      <t>ガツ</t>
    </rPh>
    <phoneticPr fontId="2"/>
  </si>
  <si>
    <t>東京都新宿区神楽坂5-20-5</t>
    <rPh sb="0" eb="3">
      <t>トウキョウト</t>
    </rPh>
    <phoneticPr fontId="2"/>
  </si>
  <si>
    <t>2003年02月</t>
    <phoneticPr fontId="2"/>
  </si>
  <si>
    <t>ブリリア有明シティタワー</t>
    <rPh sb="4" eb="6">
      <t>アリアケ</t>
    </rPh>
    <phoneticPr fontId="2"/>
  </si>
  <si>
    <t>東京都江東区有明1-5-2</t>
    <rPh sb="0" eb="6">
      <t>トウキョウトコウトウク</t>
    </rPh>
    <rPh sb="6" eb="8">
      <t>アリアケ</t>
    </rPh>
    <phoneticPr fontId="2"/>
  </si>
  <si>
    <t>2015年03月</t>
    <rPh sb="4" eb="5">
      <t>ネン</t>
    </rPh>
    <rPh sb="7" eb="8">
      <t>ガツ</t>
    </rPh>
    <phoneticPr fontId="2"/>
  </si>
  <si>
    <t>パークシティ大崎</t>
    <rPh sb="6" eb="8">
      <t>オオサキ</t>
    </rPh>
    <phoneticPr fontId="2"/>
  </si>
  <si>
    <t>SKYZ TOWER &amp; GARDEN</t>
    <phoneticPr fontId="2"/>
  </si>
  <si>
    <t>東京都江東区豊洲6-2-31</t>
    <phoneticPr fontId="2"/>
  </si>
  <si>
    <t>2015年03月</t>
    <phoneticPr fontId="2"/>
  </si>
  <si>
    <t>東京都品川区北品川5-3-1</t>
    <phoneticPr fontId="2"/>
  </si>
  <si>
    <t>2015年05月</t>
    <rPh sb="4" eb="5">
      <t>ネン</t>
    </rPh>
    <rPh sb="7" eb="8">
      <t>ガツ</t>
    </rPh>
    <phoneticPr fontId="2"/>
  </si>
  <si>
    <t>グランドメゾン白金の杜 ザ・タワー</t>
    <rPh sb="7" eb="9">
      <t>シロカネ</t>
    </rPh>
    <rPh sb="10" eb="11">
      <t>モリ</t>
    </rPh>
    <phoneticPr fontId="2"/>
  </si>
  <si>
    <t>キャピタルゲートプレイス</t>
    <phoneticPr fontId="2"/>
  </si>
  <si>
    <t>東京都中央区月島1-5</t>
    <phoneticPr fontId="2"/>
  </si>
  <si>
    <t>2015年08月</t>
    <rPh sb="4" eb="5">
      <t>ネン</t>
    </rPh>
    <rPh sb="7" eb="8">
      <t>ガツ</t>
    </rPh>
    <phoneticPr fontId="2"/>
  </si>
  <si>
    <t>2004年03月</t>
    <rPh sb="4" eb="5">
      <t>ネン</t>
    </rPh>
    <rPh sb="7" eb="8">
      <t>ガツ</t>
    </rPh>
    <phoneticPr fontId="2"/>
  </si>
  <si>
    <t>2000年12月</t>
    <rPh sb="4" eb="5">
      <t>ネン</t>
    </rPh>
    <rPh sb="7" eb="8">
      <t>ガツ</t>
    </rPh>
    <phoneticPr fontId="2"/>
  </si>
  <si>
    <t>2011年03月</t>
    <rPh sb="4" eb="5">
      <t>ネン</t>
    </rPh>
    <rPh sb="7" eb="8">
      <t>ガツ</t>
    </rPh>
    <phoneticPr fontId="2"/>
  </si>
  <si>
    <t>2008年02月</t>
    <rPh sb="4" eb="5">
      <t>ネン</t>
    </rPh>
    <rPh sb="7" eb="8">
      <t>ガツ</t>
    </rPh>
    <phoneticPr fontId="2"/>
  </si>
  <si>
    <t>東京都中央区佃2-10-9</t>
    <rPh sb="0" eb="2">
      <t>トウキョウ</t>
    </rPh>
    <rPh sb="2" eb="3">
      <t>ト</t>
    </rPh>
    <phoneticPr fontId="2"/>
  </si>
  <si>
    <r>
      <t>108-007</t>
    </r>
    <r>
      <rPr>
        <sz val="11"/>
        <color indexed="8"/>
        <rFont val="ＭＳ Ｐゴシック"/>
        <family val="3"/>
        <charset val="128"/>
      </rPr>
      <t>1</t>
    </r>
    <phoneticPr fontId="2"/>
  </si>
  <si>
    <t>東京都港区白金台2-9-13</t>
    <phoneticPr fontId="2"/>
  </si>
  <si>
    <t>2014年09月</t>
    <phoneticPr fontId="2"/>
  </si>
  <si>
    <t>白金タワー</t>
    <phoneticPr fontId="2"/>
  </si>
  <si>
    <t>108-0072</t>
    <phoneticPr fontId="2"/>
  </si>
  <si>
    <t>プレイス白金ブライトレジデンス</t>
    <phoneticPr fontId="2"/>
  </si>
  <si>
    <t>東京都港区白金6-16-25</t>
    <phoneticPr fontId="2"/>
  </si>
  <si>
    <t>2015年06月</t>
    <phoneticPr fontId="2"/>
  </si>
  <si>
    <t>富久クロスコンフォートタワー</t>
    <rPh sb="0" eb="2">
      <t>トミヒサ</t>
    </rPh>
    <phoneticPr fontId="2"/>
  </si>
  <si>
    <t>ライオンズ四谷タワーゲート</t>
    <rPh sb="5" eb="7">
      <t>ヨツヤ</t>
    </rPh>
    <phoneticPr fontId="2"/>
  </si>
  <si>
    <t>ローレルコート新宿タワー</t>
    <rPh sb="7" eb="9">
      <t>シンジュク</t>
    </rPh>
    <phoneticPr fontId="2"/>
  </si>
  <si>
    <t>162-0067</t>
    <phoneticPr fontId="2"/>
  </si>
  <si>
    <t>東京都新宿区富久町15-1</t>
    <phoneticPr fontId="2"/>
  </si>
  <si>
    <t>160-0004</t>
    <phoneticPr fontId="2"/>
  </si>
  <si>
    <t>東京都新宿区富久町12-1</t>
    <phoneticPr fontId="2"/>
  </si>
  <si>
    <t>東京都新宿区四谷4-8-9</t>
    <phoneticPr fontId="2"/>
  </si>
  <si>
    <t>四ツ谷</t>
    <rPh sb="0" eb="1">
      <t>ヨ</t>
    </rPh>
    <rPh sb="2" eb="3">
      <t>ヤ</t>
    </rPh>
    <phoneticPr fontId="2"/>
  </si>
  <si>
    <t>2007年06月</t>
    <rPh sb="4" eb="5">
      <t>ネン</t>
    </rPh>
    <rPh sb="7" eb="8">
      <t>ガツ</t>
    </rPh>
    <phoneticPr fontId="2"/>
  </si>
  <si>
    <t>2002年10月</t>
    <rPh sb="4" eb="5">
      <t>ネン</t>
    </rPh>
    <rPh sb="7" eb="8">
      <t>ガツ</t>
    </rPh>
    <phoneticPr fontId="2"/>
  </si>
  <si>
    <t>2015年09月</t>
    <rPh sb="4" eb="5">
      <t>ネン</t>
    </rPh>
    <rPh sb="7" eb="8">
      <t>ガツ</t>
    </rPh>
    <phoneticPr fontId="2"/>
  </si>
  <si>
    <t>グローバルフロントタワー</t>
    <phoneticPr fontId="2"/>
  </si>
  <si>
    <t>東京ベイシティタワー</t>
    <rPh sb="0" eb="2">
      <t>トウキョウ</t>
    </rPh>
    <phoneticPr fontId="2"/>
  </si>
  <si>
    <t>インプレストタワー芝浦エアレジデンス</t>
    <rPh sb="9" eb="11">
      <t>シバウラ</t>
    </rPh>
    <phoneticPr fontId="2"/>
  </si>
  <si>
    <t>105-0023</t>
    <phoneticPr fontId="2"/>
  </si>
  <si>
    <t>東京都港区芝浦1-6-41</t>
    <phoneticPr fontId="2"/>
  </si>
  <si>
    <t>2016年01月</t>
    <phoneticPr fontId="2"/>
  </si>
  <si>
    <t>東京都港区芝浦2-6-16</t>
    <phoneticPr fontId="2"/>
  </si>
  <si>
    <t>2014年03月</t>
    <phoneticPr fontId="2"/>
  </si>
  <si>
    <t>東京都港区芝浦4-16-31</t>
    <phoneticPr fontId="2"/>
  </si>
  <si>
    <t>ウエストレジデンス大崎</t>
    <rPh sb="9" eb="11">
      <t>オオサキ</t>
    </rPh>
    <phoneticPr fontId="2"/>
  </si>
  <si>
    <t>ゲートシティ大崎サウスパークタワー</t>
    <rPh sb="6" eb="8">
      <t>オオサキ</t>
    </rPh>
    <phoneticPr fontId="2"/>
  </si>
  <si>
    <t>東京都品川区大崎1-14-3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</si>
  <si>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1998年12月</t>
    <rPh sb="4" eb="5">
      <t>ネン</t>
    </rPh>
    <rPh sb="7" eb="8">
      <t>ガツ</t>
    </rPh>
    <phoneticPr fontId="2"/>
  </si>
  <si>
    <t>東京都品川区大崎2-1-2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</si>
  <si>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パークハウスオー・タワー</t>
    <phoneticPr fontId="2"/>
  </si>
  <si>
    <t>東京都品川区大崎3-1-1</t>
    <rPh sb="0" eb="2">
      <t>トウキョウ</t>
    </rPh>
    <rPh sb="2" eb="3">
      <t>ト</t>
    </rPh>
    <phoneticPr fontId="2"/>
  </si>
  <si>
    <t>2006年03月</t>
    <rPh sb="4" eb="5">
      <t>ネン</t>
    </rPh>
    <rPh sb="7" eb="8">
      <t>ガツ</t>
    </rPh>
    <phoneticPr fontId="2"/>
  </si>
  <si>
    <t>東京都江東区東雲1-9-4</t>
    <phoneticPr fontId="2"/>
  </si>
  <si>
    <t>ザ・パークハウス晴海タワーズ ティアロレジデンス</t>
    <rPh sb="8" eb="10">
      <t>ハルミ</t>
    </rPh>
    <phoneticPr fontId="2"/>
  </si>
  <si>
    <t>東京都中央区晴海2-3-2</t>
    <phoneticPr fontId="2"/>
  </si>
  <si>
    <t>2016年04月</t>
    <phoneticPr fontId="2"/>
  </si>
  <si>
    <t>品川タワーレジデンス</t>
    <rPh sb="0" eb="2">
      <t>シナガワ</t>
    </rPh>
    <phoneticPr fontId="2"/>
  </si>
  <si>
    <t>東京都港区高輪3-19-22</t>
    <phoneticPr fontId="2"/>
  </si>
  <si>
    <t>2015年02月</t>
    <phoneticPr fontId="2"/>
  </si>
  <si>
    <t>150-0022</t>
    <phoneticPr fontId="2"/>
  </si>
  <si>
    <t>パークコート恵比寿ヒルトップレジデンス</t>
    <rPh sb="6" eb="9">
      <t>エビス</t>
    </rPh>
    <phoneticPr fontId="2"/>
  </si>
  <si>
    <t>東京都渋谷区恵比寿南2-26-1</t>
    <rPh sb="0" eb="2">
      <t>トウキョウ</t>
    </rPh>
    <rPh sb="2" eb="3">
      <t>ト</t>
    </rPh>
    <rPh sb="3" eb="6">
      <t>シブヤク</t>
    </rPh>
    <rPh sb="6" eb="10">
      <t>エビスミナミ</t>
    </rPh>
    <phoneticPr fontId="2"/>
  </si>
  <si>
    <t>1997年08月</t>
    <phoneticPr fontId="2"/>
  </si>
  <si>
    <t>150-0032</t>
    <phoneticPr fontId="2"/>
  </si>
  <si>
    <t>東京都渋谷区鶯谷町14</t>
    <rPh sb="0" eb="6">
      <t>トウキョウトシブヤク</t>
    </rPh>
    <rPh sb="6" eb="9">
      <t>ウグイスダニマチ</t>
    </rPh>
    <phoneticPr fontId="2"/>
  </si>
  <si>
    <t>2011年08月</t>
    <phoneticPr fontId="2"/>
  </si>
  <si>
    <t>センチュリーフォレスト</t>
    <phoneticPr fontId="2"/>
  </si>
  <si>
    <t>勝どきザ・タワー</t>
    <rPh sb="0" eb="1">
      <t>カチ</t>
    </rPh>
    <phoneticPr fontId="2"/>
  </si>
  <si>
    <t>東京都中央区勝どき5-3-1</t>
    <rPh sb="0" eb="3">
      <t>トウキョウト</t>
    </rPh>
    <rPh sb="3" eb="6">
      <t>チュウオウク</t>
    </rPh>
    <rPh sb="6" eb="7">
      <t>カチ</t>
    </rPh>
    <phoneticPr fontId="2"/>
  </si>
  <si>
    <t>2016年12月</t>
    <phoneticPr fontId="2"/>
  </si>
  <si>
    <t>BAYZ TOWER &amp; GARDEN</t>
    <phoneticPr fontId="2"/>
  </si>
  <si>
    <t>東京都江東区豊洲6-2-29</t>
    <phoneticPr fontId="2"/>
  </si>
  <si>
    <t>2016年10月</t>
    <phoneticPr fontId="2"/>
  </si>
  <si>
    <t>パークホームズ豊洲ザ・レジデンス</t>
    <rPh sb="7" eb="9">
      <t>トヨス</t>
    </rPh>
    <phoneticPr fontId="2"/>
  </si>
  <si>
    <t>2017年01月</t>
    <rPh sb="4" eb="5">
      <t>ネン</t>
    </rPh>
    <rPh sb="7" eb="8">
      <t>ガツ</t>
    </rPh>
    <phoneticPr fontId="2"/>
  </si>
  <si>
    <t>東京都江東区豊洲5-6-29</t>
    <phoneticPr fontId="2"/>
  </si>
  <si>
    <t>クラッシィハウス芝浦</t>
    <rPh sb="8" eb="10">
      <t>シバウラ</t>
    </rPh>
    <phoneticPr fontId="2"/>
  </si>
  <si>
    <t>東京都港区芝浦4-12-36</t>
    <phoneticPr fontId="2"/>
  </si>
  <si>
    <t>DEUX TOURS</t>
    <phoneticPr fontId="2"/>
  </si>
  <si>
    <t>2015年09月</t>
    <phoneticPr fontId="2"/>
  </si>
  <si>
    <t>東京都中央区晴海3-13</t>
    <phoneticPr fontId="2"/>
  </si>
  <si>
    <t>ブリリアタワーズ目黒</t>
    <rPh sb="8" eb="10">
      <t>メグロ</t>
    </rPh>
    <phoneticPr fontId="2"/>
  </si>
  <si>
    <t>東京都品川区上大崎3-1</t>
    <rPh sb="0" eb="3">
      <t>トウキョウト</t>
    </rPh>
    <phoneticPr fontId="2"/>
  </si>
  <si>
    <t>2017年12月</t>
    <rPh sb="4" eb="5">
      <t>ネン</t>
    </rPh>
    <rPh sb="7" eb="8">
      <t>ガツ</t>
    </rPh>
    <phoneticPr fontId="2"/>
  </si>
  <si>
    <t>新川</t>
    <rPh sb="0" eb="2">
      <t>シンカワ</t>
    </rPh>
    <phoneticPr fontId="2"/>
  </si>
  <si>
    <t>ブリリア・ザ・タワー東京八重洲アベニュー</t>
    <rPh sb="10" eb="15">
      <t>トウキョウヤエス</t>
    </rPh>
    <phoneticPr fontId="2"/>
  </si>
  <si>
    <t>104-0033</t>
    <phoneticPr fontId="2"/>
  </si>
  <si>
    <t>東京都中央区新川2-10-1</t>
    <rPh sb="0" eb="8">
      <t>トウキョウトチュウオウクシンカワ</t>
    </rPh>
    <phoneticPr fontId="2"/>
  </si>
  <si>
    <t>2017年10月</t>
    <rPh sb="4" eb="5">
      <t>ネン</t>
    </rPh>
    <rPh sb="7" eb="8">
      <t>ガツ</t>
    </rPh>
    <phoneticPr fontId="2"/>
  </si>
  <si>
    <t>納品締切日</t>
    <rPh sb="0" eb="2">
      <t>ノウヒン</t>
    </rPh>
    <rPh sb="2" eb="5">
      <t>シメキリビ</t>
    </rPh>
    <phoneticPr fontId="2"/>
  </si>
  <si>
    <t>パークシティ中央湊ザ・タワー</t>
    <phoneticPr fontId="2"/>
  </si>
  <si>
    <t>ブランズ東雲</t>
    <rPh sb="4" eb="6">
      <t>シノノメ</t>
    </rPh>
    <phoneticPr fontId="2"/>
  </si>
  <si>
    <t>クレヴィア豊洲</t>
    <rPh sb="5" eb="7">
      <t>トヨス</t>
    </rPh>
    <phoneticPr fontId="2"/>
  </si>
  <si>
    <t>東京都江東区東雲1-5-18</t>
    <phoneticPr fontId="2"/>
  </si>
  <si>
    <t>東京都江東区東雲1-6-15</t>
    <phoneticPr fontId="2"/>
  </si>
  <si>
    <t>湊</t>
    <rPh sb="0" eb="1">
      <t>ミナト</t>
    </rPh>
    <phoneticPr fontId="2"/>
  </si>
  <si>
    <t>東京都中央区湊2-15-14</t>
    <rPh sb="0" eb="3">
      <t>トウキョウト</t>
    </rPh>
    <phoneticPr fontId="2"/>
  </si>
  <si>
    <t>104-0043</t>
    <phoneticPr fontId="2"/>
  </si>
  <si>
    <t>2017年11月</t>
    <phoneticPr fontId="2"/>
  </si>
  <si>
    <t>ライズシティ池袋エアライズタワー</t>
  </si>
  <si>
    <t>アウルタワー</t>
  </si>
  <si>
    <t>ザ・グランドミレーニアタワー＆スイート</t>
  </si>
  <si>
    <t>ザ・タワーグランディア</t>
  </si>
  <si>
    <t>ブリリアタワー池袋</t>
  </si>
  <si>
    <t>ライオンズタワー池袋</t>
  </si>
  <si>
    <t>ルミナリータワー池袋</t>
  </si>
  <si>
    <t>パークタワー池袋イーストプレイス</t>
  </si>
  <si>
    <t>セントラルレジデンスシティタワー池袋</t>
  </si>
  <si>
    <t>シティタワー池袋ウエストゲート</t>
  </si>
  <si>
    <t>池袋パークタワー</t>
  </si>
  <si>
    <t>プラウドシティ上池袋</t>
  </si>
  <si>
    <t>目白ガーデンヒルズ</t>
  </si>
  <si>
    <t>セントラルレジデンスシティテラス目白</t>
  </si>
  <si>
    <t>桜プレイス</t>
  </si>
  <si>
    <t>目白プレイスレジデンス</t>
  </si>
  <si>
    <t>目白プレイスタワー</t>
  </si>
  <si>
    <t>ザ・タワーレジデンス大塚</t>
  </si>
  <si>
    <t>ブリリア巣鴨北山手賓館</t>
  </si>
  <si>
    <t>ブリリア駒込染井</t>
  </si>
  <si>
    <t>フォリアージュ</t>
  </si>
  <si>
    <t>本郷パークハウス・ザ・プレミアフォート</t>
  </si>
  <si>
    <t>ザ・タワー小石川</t>
  </si>
  <si>
    <t>プラウド小石川</t>
  </si>
  <si>
    <t>小石川パークタワー</t>
  </si>
  <si>
    <t>本郷パークホームズ</t>
  </si>
  <si>
    <t>サンアリーナ文京小石川</t>
  </si>
  <si>
    <t>アージョ文京春日</t>
  </si>
  <si>
    <t>パークスクエア文京音羽</t>
  </si>
  <si>
    <t>ブランズタワー文京小日向</t>
  </si>
  <si>
    <t>ミッドレジデンス文京</t>
  </si>
  <si>
    <t>ヒルズ目白坂</t>
  </si>
  <si>
    <t>三井音羽ハイツ</t>
  </si>
  <si>
    <t>ダイナシティ文京根津</t>
  </si>
  <si>
    <t>アクシア白山</t>
  </si>
  <si>
    <t>豊島区</t>
    <rPh sb="0" eb="3">
      <t>トシマク</t>
    </rPh>
    <phoneticPr fontId="2"/>
  </si>
  <si>
    <t>茗荷谷</t>
    <phoneticPr fontId="2"/>
  </si>
  <si>
    <t>112-0013</t>
    <phoneticPr fontId="2"/>
  </si>
  <si>
    <t>東京都文京区音羽１丁目１４番２</t>
    <rPh sb="13" eb="14">
      <t>バン</t>
    </rPh>
    <phoneticPr fontId="2"/>
  </si>
  <si>
    <t>東京都文京区音羽１丁目８番３</t>
  </si>
  <si>
    <t>2004年2月</t>
  </si>
  <si>
    <t>112-0006</t>
  </si>
  <si>
    <t>東京都文京区小日向４丁目２番１３</t>
  </si>
  <si>
    <t>2013年9月</t>
  </si>
  <si>
    <t>112-0014</t>
  </si>
  <si>
    <t>東京都文京区関口１丁目１０番１６</t>
  </si>
  <si>
    <t>2015年1月</t>
  </si>
  <si>
    <t>東京都文京区関口２丁目５番１９</t>
  </si>
  <si>
    <t>2001年2月</t>
  </si>
  <si>
    <t>112-0003</t>
    <phoneticPr fontId="2"/>
  </si>
  <si>
    <t>東京都文京区春日２丁目２４番１４</t>
  </si>
  <si>
    <t>2008年7月</t>
  </si>
  <si>
    <t>112-0005</t>
  </si>
  <si>
    <t>東京都文京区水道１丁目２番１０</t>
  </si>
  <si>
    <t>2005年2月</t>
  </si>
  <si>
    <t>113-0033</t>
  </si>
  <si>
    <t>東京都文京区本郷１丁目３０番２７</t>
  </si>
  <si>
    <t>2008年8月</t>
  </si>
  <si>
    <t>東京都文京区本郷２丁目３１番１１</t>
  </si>
  <si>
    <t>1999年6月</t>
  </si>
  <si>
    <t>112-0002</t>
  </si>
  <si>
    <t>東京都文京区小石川１丁目１４番３</t>
  </si>
  <si>
    <t>2009年6月</t>
  </si>
  <si>
    <t>東京都文京区小石川３丁目１３番１０</t>
  </si>
  <si>
    <t>2011年2月</t>
  </si>
  <si>
    <t>東京都文京区小石川４丁目１６番１３</t>
  </si>
  <si>
    <t>1991年8月</t>
  </si>
  <si>
    <t>東京都文京区小石川５丁目１９番１２</t>
  </si>
  <si>
    <t>2011年7月</t>
  </si>
  <si>
    <t>根津</t>
    <rPh sb="0" eb="2">
      <t>ネヅ</t>
    </rPh>
    <phoneticPr fontId="2"/>
  </si>
  <si>
    <t>113-0001</t>
  </si>
  <si>
    <t>東京都文京区白山１丁目３７番７</t>
  </si>
  <si>
    <t>2009年2月</t>
  </si>
  <si>
    <t>東京都文京区根津２丁目１４番９</t>
  </si>
  <si>
    <t>2004年10月</t>
  </si>
  <si>
    <t>池袋</t>
    <rPh sb="0" eb="2">
      <t>イケブクロ</t>
    </rPh>
    <phoneticPr fontId="2"/>
  </si>
  <si>
    <t>170-0014</t>
    <phoneticPr fontId="2"/>
  </si>
  <si>
    <t>東京都豊島区池袋２丁目５２番３号</t>
  </si>
  <si>
    <t>171-0042</t>
  </si>
  <si>
    <t>東京都豊島区高松１丁目２２番１</t>
  </si>
  <si>
    <t>2010年2月</t>
  </si>
  <si>
    <t>171-0021</t>
  </si>
  <si>
    <t>東京都豊島区西池袋５丁目５番２１</t>
  </si>
  <si>
    <t>2004年3月</t>
  </si>
  <si>
    <t>170-0013</t>
  </si>
  <si>
    <t>東京都豊島区東池袋２丁目３８番４</t>
  </si>
  <si>
    <t>2003年8月</t>
  </si>
  <si>
    <t>東京都豊島区東池袋３丁目２３番２２</t>
  </si>
  <si>
    <t>2008年2月</t>
  </si>
  <si>
    <t>東京都豊島区東池袋３丁目１９番１０</t>
  </si>
  <si>
    <t>2001年1月</t>
  </si>
  <si>
    <t>東京都豊島区東池袋４丁目２１番１</t>
  </si>
  <si>
    <t>2011年1月</t>
  </si>
  <si>
    <t>東京都豊島区東池袋４丁目５番１号</t>
  </si>
  <si>
    <t>2007年1月</t>
  </si>
  <si>
    <t>171-0022</t>
    <phoneticPr fontId="2"/>
  </si>
  <si>
    <t>東京都豊島区南池袋１丁目１１番１９</t>
  </si>
  <si>
    <t>2015年3月</t>
  </si>
  <si>
    <t>東京都豊島区南池袋２丁目７番５</t>
  </si>
  <si>
    <t>1999年11月</t>
  </si>
  <si>
    <t>東京都豊島区南池袋２丁目４５番２</t>
  </si>
  <si>
    <t>板橋</t>
    <rPh sb="0" eb="2">
      <t>イタバシ</t>
    </rPh>
    <phoneticPr fontId="2"/>
  </si>
  <si>
    <t>170-0012</t>
  </si>
  <si>
    <t>東京都豊島区上池袋１丁目３２番２０</t>
  </si>
  <si>
    <t>2006年2月</t>
  </si>
  <si>
    <t>東京都豊島区上池袋４丁目３１番２８</t>
  </si>
  <si>
    <t>大塚</t>
    <rPh sb="0" eb="2">
      <t>オオツカ</t>
    </rPh>
    <phoneticPr fontId="2"/>
  </si>
  <si>
    <t>170-0004</t>
  </si>
  <si>
    <t>東京都豊島区北大塚１丁目１３番２</t>
  </si>
  <si>
    <t>2012年5月</t>
  </si>
  <si>
    <t>170-0003</t>
  </si>
  <si>
    <t>東京都豊島区駒込４丁目９番３８号</t>
  </si>
  <si>
    <t>2005年11月</t>
  </si>
  <si>
    <t>170-0002</t>
  </si>
  <si>
    <t>東京都豊島区巣鴨３丁目５番１９</t>
  </si>
  <si>
    <t>2008年12月</t>
  </si>
  <si>
    <t>目白</t>
    <rPh sb="0" eb="2">
      <t>メジロ</t>
    </rPh>
    <phoneticPr fontId="2"/>
  </si>
  <si>
    <t>171-0033</t>
  </si>
  <si>
    <t>東京都豊島区高田２丁目４番２２号</t>
  </si>
  <si>
    <t>2010年1月</t>
  </si>
  <si>
    <t>東京都豊島区高田２丁目１６番１３号</t>
  </si>
  <si>
    <t>2010年3月</t>
  </si>
  <si>
    <t>東京都豊島区高田３丁目４１番８</t>
    <phoneticPr fontId="2"/>
  </si>
  <si>
    <t>2006年9月</t>
  </si>
  <si>
    <t>東京都豊島区高田３丁目３８番１８</t>
  </si>
  <si>
    <t>2006年6月</t>
  </si>
  <si>
    <t>171-0031</t>
    <phoneticPr fontId="2"/>
  </si>
  <si>
    <t>東京都豊島区目白１丁目３番１７号</t>
  </si>
  <si>
    <t>パークコート赤坂ザ・タワー</t>
  </si>
  <si>
    <t>芝浦アイランド　グローヴタワー</t>
  </si>
  <si>
    <t>アップルタワー東京キャナルコート</t>
  </si>
  <si>
    <t xml:space="preserve">キャナルファーストタワー </t>
  </si>
  <si>
    <t>目黒</t>
    <rPh sb="0" eb="2">
      <t>メグロ</t>
    </rPh>
    <phoneticPr fontId="2"/>
  </si>
  <si>
    <t>グランフォート青淵閣</t>
  </si>
  <si>
    <t>実施対象マンション</t>
  </si>
  <si>
    <t>↓</t>
  </si>
  <si>
    <t>マンション名</t>
  </si>
  <si>
    <t>配布数</t>
  </si>
  <si>
    <t>※納品部数を明記ください。</t>
  </si>
  <si>
    <t>池袋・板橋・目白・大塚</t>
    <rPh sb="0" eb="2">
      <t>イケブクロ</t>
    </rPh>
    <rPh sb="3" eb="5">
      <t>イタバシ</t>
    </rPh>
    <rPh sb="6" eb="8">
      <t>メジロ</t>
    </rPh>
    <rPh sb="9" eb="11">
      <t>オオツカ</t>
    </rPh>
    <phoneticPr fontId="2"/>
  </si>
  <si>
    <t>小石川・茗荷谷・根津</t>
    <rPh sb="0" eb="3">
      <t>コイシカワ</t>
    </rPh>
    <rPh sb="4" eb="7">
      <t>ミョウガダニ</t>
    </rPh>
    <rPh sb="8" eb="10">
      <t>ネヅ</t>
    </rPh>
    <phoneticPr fontId="2"/>
  </si>
  <si>
    <t>パークタワー晴海</t>
    <rPh sb="6" eb="8">
      <t>ハルミ</t>
    </rPh>
    <phoneticPr fontId="2"/>
  </si>
  <si>
    <t>東京都中央区晴海2-2-42</t>
    <phoneticPr fontId="2"/>
  </si>
  <si>
    <t>2019年2月</t>
    <rPh sb="4" eb="5">
      <t>ネン</t>
    </rPh>
    <rPh sb="6" eb="7">
      <t>ガツ</t>
    </rPh>
    <phoneticPr fontId="2"/>
  </si>
  <si>
    <t>株式会社ARCA　入間事業所</t>
  </si>
  <si>
    <t>担当　田中 厚也</t>
  </si>
  <si>
    <t>電話：04-2980-7084</t>
  </si>
  <si>
    <t>【資材納品 受け入れ時間】</t>
  </si>
  <si>
    <t>9:00～17:00</t>
  </si>
  <si>
    <t>土曜、日曜、祝日は休業です</t>
  </si>
  <si>
    <t>六本木・赤坂・青山</t>
  </si>
  <si>
    <t>汐留・芝</t>
  </si>
  <si>
    <t>勝どき・晴海</t>
  </si>
  <si>
    <t>豊洲</t>
  </si>
  <si>
    <t>THE TOKYO TOWERS</t>
  </si>
  <si>
    <t>パークコート六本木ヒルトップ</t>
  </si>
  <si>
    <t>勝どきザ・タワー</t>
  </si>
  <si>
    <t>SKYZ TOWER &amp; GARDEN</t>
  </si>
  <si>
    <t>THE ROPPONGI TOKYO</t>
  </si>
  <si>
    <t>クレストシティレジデンス</t>
  </si>
  <si>
    <t>コスモ東京ベイタワー</t>
  </si>
  <si>
    <t>東京ミッドベイ勝どき</t>
  </si>
  <si>
    <t>パークホームズ豊洲ザ・レジデンス</t>
  </si>
  <si>
    <t>南青山マスターズハウス</t>
  </si>
  <si>
    <t>パークタワー芝公園</t>
  </si>
  <si>
    <t>パークタワー晴海</t>
  </si>
  <si>
    <t>芝浦</t>
  </si>
  <si>
    <t>DEUX TOURS</t>
  </si>
  <si>
    <t>スターコート豊洲</t>
  </si>
  <si>
    <t>ザ・パークハウス晴海タワーズ クロノレジデンス</t>
  </si>
  <si>
    <t>パークコート神宮前</t>
  </si>
  <si>
    <t>ザ・パークハウス晴海タワーズ ティアロレジデンス</t>
  </si>
  <si>
    <t>BAYZ TOWER &amp; GARDEN</t>
  </si>
  <si>
    <t>青山パークタワー</t>
  </si>
  <si>
    <t>ザ・晴海レジデンス</t>
  </si>
  <si>
    <t>ザ・神宮前レジデンス</t>
  </si>
  <si>
    <t>グローバルフロントタワー</t>
  </si>
  <si>
    <t>晴海テラス</t>
  </si>
  <si>
    <t>麻布・三田</t>
  </si>
  <si>
    <t>晴海ビュータワー</t>
  </si>
  <si>
    <t>グランアルト豊洲</t>
  </si>
  <si>
    <t>東京ベイシティタワー</t>
  </si>
  <si>
    <t>佃・月島・湊・新川</t>
  </si>
  <si>
    <t>パークタワー豊洲</t>
  </si>
  <si>
    <t>パークホームズ南麻布 ザ・レジデンス</t>
  </si>
  <si>
    <t>クラッシィハウス芝浦</t>
  </si>
  <si>
    <t>センチュリーパークタワー</t>
  </si>
  <si>
    <t>インプレストタワー芝浦エアレジデンス</t>
  </si>
  <si>
    <t>ザ・クレストタワー</t>
  </si>
  <si>
    <t>東雲</t>
  </si>
  <si>
    <t>グランスイート麻布台ヒルトップタワー</t>
  </si>
  <si>
    <t>港南</t>
  </si>
  <si>
    <t>スカイライトタワー</t>
  </si>
  <si>
    <t>Ｗコンフォートタワーズ</t>
  </si>
  <si>
    <t>ザ・パークハウス西麻布レジデンス</t>
  </si>
  <si>
    <t>パークタワー東雲</t>
  </si>
  <si>
    <t>シティタワー品川</t>
  </si>
  <si>
    <t>ライオンズタワー月島</t>
  </si>
  <si>
    <t>プラウドタワー東雲キャナルコート</t>
  </si>
  <si>
    <t>ファミール月島グランスイートタワー</t>
  </si>
  <si>
    <t>麻布台パークハウス</t>
  </si>
  <si>
    <t>キャピタルゲートプレイス</t>
  </si>
  <si>
    <t>三田ハウス</t>
  </si>
  <si>
    <t>アイ・マークタワー</t>
  </si>
  <si>
    <t>ビーコンタワーレジデンス</t>
  </si>
  <si>
    <t>ファミールグラン三田伊皿子坂</t>
  </si>
  <si>
    <t>東京シーサウスブランファーレ</t>
  </si>
  <si>
    <t>パークシティ中央湊ザ・タワー</t>
  </si>
  <si>
    <t>ブランズ東雲</t>
  </si>
  <si>
    <t>ザ・レジデンス三田</t>
  </si>
  <si>
    <t>パークタワー品川ベイワード</t>
  </si>
  <si>
    <t>ブリリア・ザ・タワー東京八重洲アベニュー</t>
  </si>
  <si>
    <t>クレヴィア豊洲</t>
  </si>
  <si>
    <t>三田シティハウス</t>
  </si>
  <si>
    <t>フェイバリッチタワー品川</t>
  </si>
  <si>
    <t>神田・飯田橋・市ヶ谷・四ツ谷</t>
  </si>
  <si>
    <t>有明・台場</t>
  </si>
  <si>
    <t>パークホームズ品川ザ・レジデンス</t>
  </si>
  <si>
    <t>ワテラスタワーレジデンス</t>
  </si>
  <si>
    <t>ブリリア有明スカイタワー</t>
  </si>
  <si>
    <t>品川タワーフェイス</t>
  </si>
  <si>
    <t>東京タイムズタワー</t>
  </si>
  <si>
    <t>ブリリアマーレ有明</t>
  </si>
  <si>
    <t>白金・高輪</t>
  </si>
  <si>
    <t>東京パークタワー</t>
  </si>
  <si>
    <t>シティタワー有明</t>
  </si>
  <si>
    <t>白金タワー</t>
  </si>
  <si>
    <t>五反田・大崎・目黒</t>
  </si>
  <si>
    <t>神楽坂トワイシアヒルサイドレジデンス</t>
  </si>
  <si>
    <t>ブリリア有明シティタワー</t>
  </si>
  <si>
    <t>プレイス白金ブライトレジデンス</t>
  </si>
  <si>
    <t>パークタワーグランスカイ</t>
  </si>
  <si>
    <t>神楽坂アインスタワー</t>
  </si>
  <si>
    <t>オリゾンマーレ</t>
  </si>
  <si>
    <t>グランドメゾン白金の杜 ザ・タワー</t>
  </si>
  <si>
    <t>ザ・パークタワー東京サウス</t>
  </si>
  <si>
    <t>プラウドタワー千代田富士見</t>
  </si>
  <si>
    <t>ガレリアグランデ</t>
  </si>
  <si>
    <t>プラウドタワー白金台</t>
  </si>
  <si>
    <t>プラウドタワー東五反田</t>
  </si>
  <si>
    <t>パークコート千代田富士見ザ・タワー</t>
  </si>
  <si>
    <t>ザ・タワーズ台場</t>
  </si>
  <si>
    <t>大崎ウエストシティタワーズ</t>
  </si>
  <si>
    <t>東京レジデンス千代田・九段下</t>
  </si>
  <si>
    <t>パークシティ大崎</t>
  </si>
  <si>
    <t>THE CENTER TOKYO</t>
  </si>
  <si>
    <t>ブリリアタワー大崎</t>
  </si>
  <si>
    <t>富久クロスコンフォートタワー</t>
  </si>
  <si>
    <t>ル・サンク大崎シティタワー</t>
  </si>
  <si>
    <t>ローレルコート新宿タワー</t>
  </si>
  <si>
    <t>プラウドタワー高輪台</t>
  </si>
  <si>
    <t>ミッドサザンレジデンス御殿山</t>
  </si>
  <si>
    <t>ライオンズ四谷タワーゲート</t>
  </si>
  <si>
    <t>パークコート高輪ヒルトップレジデンス</t>
  </si>
  <si>
    <t>ウエストレジデンス大崎</t>
  </si>
  <si>
    <t>小石川・根津</t>
  </si>
  <si>
    <t>パークタワー高輪</t>
  </si>
  <si>
    <t>パークハウスオー・タワー</t>
  </si>
  <si>
    <t>アトラスタワー小石川</t>
  </si>
  <si>
    <t>品川タワーレジデンス</t>
  </si>
  <si>
    <t>ル・サンク大崎ウィズタワー</t>
  </si>
  <si>
    <t>アトラスタワー茗荷谷</t>
  </si>
  <si>
    <t>ゲートシティ大崎サウスパークタワー</t>
  </si>
  <si>
    <t>エルアージュ小石川</t>
  </si>
  <si>
    <t>広尾ガーデンヒルズ</t>
  </si>
  <si>
    <t>ブリリアタワーズ目黒</t>
  </si>
  <si>
    <t>ザ・ライオンズ上野の森</t>
  </si>
  <si>
    <t>広尾ガーデンフォレスト</t>
  </si>
  <si>
    <t>パークホームズ目黒 ザ・レジデンス</t>
  </si>
  <si>
    <t>代官山アドレス</t>
  </si>
  <si>
    <t>パークタワー目黒</t>
  </si>
  <si>
    <t>センチュリーフォレスト</t>
  </si>
  <si>
    <t>恵比寿ガーデンテラス 壱番館</t>
  </si>
  <si>
    <t>パークコート恵比寿ヒルトップレジデンス</t>
  </si>
  <si>
    <t>クロスエアタワー</t>
  </si>
  <si>
    <t>プラウド駒場</t>
  </si>
  <si>
    <t>中目黒アトラスタワー</t>
  </si>
  <si>
    <t>広尾・代官山・恵比寿</t>
  </si>
  <si>
    <t>神田・飯田橋・市ヶ谷</t>
  </si>
  <si>
    <t>みなとみらい・平沼橋</t>
  </si>
  <si>
    <t>M.M.TOWERS FORESIS</t>
  </si>
  <si>
    <t>M.M.TOWERS</t>
  </si>
  <si>
    <t>みなとみらいミッドスクエア ザ・タワーレジデンス</t>
  </si>
  <si>
    <t>ブリリアグランデみなとみらい</t>
  </si>
  <si>
    <t>パークタワー横浜ステーションプレミア</t>
  </si>
  <si>
    <t>BLUE HARBOR TOWER みなとみらい</t>
  </si>
  <si>
    <t>ブランズタワーみなとみらい</t>
  </si>
  <si>
    <t>ヨコハマタワーリングスクエア</t>
  </si>
  <si>
    <t>ポートサイド・コットンハーバー</t>
  </si>
  <si>
    <t>ザ・ヨコハマタワーズ</t>
  </si>
  <si>
    <t>ナビューレ横浜タワーレジデンス</t>
  </si>
  <si>
    <t>ヨコハマポートサイドロア</t>
  </si>
  <si>
    <t>パークタワー横浜ポートサイド</t>
  </si>
  <si>
    <t>コットンハーバータワーズ</t>
  </si>
  <si>
    <t>北仲通</t>
  </si>
  <si>
    <t>ザ・タワー横浜北仲</t>
  </si>
  <si>
    <t>武蔵小杉</t>
  </si>
  <si>
    <t>パークシティ武蔵小杉ミッドスカイタワー</t>
  </si>
  <si>
    <t>パークシティ武蔵小杉ステーションフォレストタワー</t>
  </si>
  <si>
    <t>パークシティ武蔵小杉ザグランドウイングタワー</t>
  </si>
  <si>
    <t>レジデンス・ザ・武蔵小杉</t>
  </si>
  <si>
    <t>ブリリア武蔵小杉</t>
  </si>
  <si>
    <t>パークシティ武蔵小杉ザガーデン タワーズイースト</t>
  </si>
  <si>
    <t>パークシティ武蔵小杉ザガーデン タワーズウエスト</t>
  </si>
  <si>
    <t>プラウドタワー武蔵小杉</t>
  </si>
  <si>
    <t>エクラスタワー武蔵小杉</t>
  </si>
  <si>
    <t>セントスクエア武蔵小杉</t>
  </si>
  <si>
    <t>Kosugi 3rd Avenue The Residence</t>
  </si>
  <si>
    <t>ガーデンティアラ武蔵小杉</t>
  </si>
  <si>
    <t>リエトコート武蔵小杉THE CLASSY TOWER</t>
  </si>
  <si>
    <t>リエトコート武蔵小杉イーストタワー</t>
  </si>
  <si>
    <t>THE KOSUGI TOWER</t>
  </si>
  <si>
    <t>シティハウス武蔵小杉</t>
  </si>
  <si>
    <t>シティタワー武蔵小杉</t>
  </si>
  <si>
    <t>ﾎﾟｰﾄｻｲﾄﾞ･ｺｯﾄﾝﾊｰﾊﾞｰ</t>
  </si>
  <si>
    <t>西区</t>
    <rPh sb="0" eb="2">
      <t>ニシク</t>
    </rPh>
    <phoneticPr fontId="2"/>
  </si>
  <si>
    <t>みなと
みらい</t>
    <phoneticPr fontId="2"/>
  </si>
  <si>
    <t>ブランズタワーみなとみらい</t>
    <phoneticPr fontId="2"/>
  </si>
  <si>
    <t>220-0012</t>
    <phoneticPr fontId="2"/>
  </si>
  <si>
    <t>神奈川県横浜市西区みなとみらい3-7-2</t>
    <phoneticPr fontId="2"/>
  </si>
  <si>
    <t>2017年01月</t>
    <phoneticPr fontId="2"/>
  </si>
  <si>
    <t>M.M.TOWERS FORESIS</t>
    <phoneticPr fontId="2"/>
  </si>
  <si>
    <t>神奈川県横浜市西区みなとみらい4-9-1</t>
    <phoneticPr fontId="2"/>
  </si>
  <si>
    <t>2007年12月</t>
  </si>
  <si>
    <t>M.M.TOWERS</t>
    <phoneticPr fontId="2"/>
  </si>
  <si>
    <t>神奈川県横浜市西区みなとみらい4-10-1</t>
    <phoneticPr fontId="2"/>
  </si>
  <si>
    <t>2003年10月</t>
  </si>
  <si>
    <t>みなとみらいミッドスクエア ザ・タワーレジデンス</t>
    <phoneticPr fontId="2"/>
  </si>
  <si>
    <t>神奈川県横浜市西区みなとみらい4-7-1</t>
    <phoneticPr fontId="2"/>
  </si>
  <si>
    <t>2007年06月</t>
  </si>
  <si>
    <t>ブリリアグランデみなとみらい</t>
    <phoneticPr fontId="2"/>
  </si>
  <si>
    <t>神奈川県横浜市西区みなとみらい5-3-1</t>
    <phoneticPr fontId="2"/>
  </si>
  <si>
    <t>2007年11月</t>
  </si>
  <si>
    <t>BLUE HARBOR TOWER みなとみらい</t>
    <phoneticPr fontId="2"/>
  </si>
  <si>
    <t>神奈川県横浜市西区みなとみらい6-3-4</t>
    <phoneticPr fontId="2"/>
  </si>
  <si>
    <t>2017年02月</t>
    <phoneticPr fontId="2"/>
  </si>
  <si>
    <t>高島</t>
    <rPh sb="0" eb="2">
      <t>タカシマ</t>
    </rPh>
    <phoneticPr fontId="2"/>
  </si>
  <si>
    <t>パークタワー横浜ステーションプレミア</t>
    <phoneticPr fontId="2"/>
  </si>
  <si>
    <t xml:space="preserve">220-0011 </t>
    <phoneticPr fontId="2"/>
  </si>
  <si>
    <t>神奈川県横浜市西区高島2-7-2</t>
    <rPh sb="0" eb="4">
      <t>カナガワケン</t>
    </rPh>
    <phoneticPr fontId="2"/>
  </si>
  <si>
    <t>西平沼町</t>
    <rPh sb="0" eb="4">
      <t>ニシヒラヌマチョウ</t>
    </rPh>
    <phoneticPr fontId="2"/>
  </si>
  <si>
    <t>ヨコハマタワーリングスクエア</t>
    <phoneticPr fontId="2"/>
  </si>
  <si>
    <t>220-0024</t>
    <phoneticPr fontId="2"/>
  </si>
  <si>
    <t>神奈川県横浜市西区西平沼町4</t>
    <phoneticPr fontId="2"/>
  </si>
  <si>
    <t>2005年03月</t>
    <rPh sb="4" eb="5">
      <t>ネン</t>
    </rPh>
    <rPh sb="7" eb="8">
      <t>ガツ</t>
    </rPh>
    <phoneticPr fontId="2"/>
  </si>
  <si>
    <t>神奈川区</t>
    <rPh sb="0" eb="4">
      <t>カナガワク</t>
    </rPh>
    <phoneticPr fontId="2"/>
  </si>
  <si>
    <t>栄町</t>
    <phoneticPr fontId="2"/>
  </si>
  <si>
    <t>ザ・ヨコハマタワーズ</t>
    <phoneticPr fontId="2"/>
  </si>
  <si>
    <t>221-0052</t>
    <phoneticPr fontId="2"/>
  </si>
  <si>
    <t>神奈川県横浜市神奈川区栄町10-35</t>
    <phoneticPr fontId="2"/>
  </si>
  <si>
    <t>2003年11月</t>
  </si>
  <si>
    <t>ヨコハマポートサイドロア</t>
    <phoneticPr fontId="2"/>
  </si>
  <si>
    <t>神奈川県横浜市神奈川区栄町6</t>
    <phoneticPr fontId="2"/>
  </si>
  <si>
    <t>1994年03月</t>
  </si>
  <si>
    <t>金港町</t>
    <phoneticPr fontId="2"/>
  </si>
  <si>
    <t>ナビューレ横浜タワーレジデンス</t>
    <phoneticPr fontId="2"/>
  </si>
  <si>
    <t>221-0056</t>
    <phoneticPr fontId="2"/>
  </si>
  <si>
    <t>神奈川県横浜市神奈川区金港町1-11</t>
    <phoneticPr fontId="2"/>
  </si>
  <si>
    <t>2007年02月</t>
  </si>
  <si>
    <t>パークタワー横浜ポートサイド</t>
    <phoneticPr fontId="2"/>
  </si>
  <si>
    <t>神奈川県横浜市神奈川区金港町2-1</t>
    <phoneticPr fontId="2"/>
  </si>
  <si>
    <t>2008年05月</t>
  </si>
  <si>
    <t>橋本町</t>
    <rPh sb="0" eb="3">
      <t>ハシモトチョウ</t>
    </rPh>
    <phoneticPr fontId="2"/>
  </si>
  <si>
    <t>コットンハーバータワーズ</t>
    <phoneticPr fontId="2"/>
  </si>
  <si>
    <t>221-0053</t>
    <phoneticPr fontId="2"/>
  </si>
  <si>
    <t>神奈川県横浜市神奈川区橋本町2</t>
    <phoneticPr fontId="2"/>
  </si>
  <si>
    <t>中区</t>
    <rPh sb="0" eb="2">
      <t>ナカク</t>
    </rPh>
    <phoneticPr fontId="2"/>
  </si>
  <si>
    <t>北仲通</t>
    <rPh sb="0" eb="1">
      <t>キタ</t>
    </rPh>
    <rPh sb="1" eb="3">
      <t>ナカドオリ</t>
    </rPh>
    <phoneticPr fontId="2"/>
  </si>
  <si>
    <t>ザ・タワー横浜北仲</t>
    <phoneticPr fontId="2"/>
  </si>
  <si>
    <t>231-0003</t>
    <phoneticPr fontId="2"/>
  </si>
  <si>
    <t>神奈川県横浜市中区北仲通5丁目57-2</t>
    <phoneticPr fontId="2"/>
  </si>
  <si>
    <t>川崎市
中原区</t>
    <rPh sb="0" eb="3">
      <t>カワサキシ</t>
    </rPh>
    <rPh sb="4" eb="7">
      <t>ナカハラク</t>
    </rPh>
    <phoneticPr fontId="2"/>
  </si>
  <si>
    <t>新丸子東</t>
    <rPh sb="0" eb="3">
      <t>シンマルコ</t>
    </rPh>
    <rPh sb="3" eb="4">
      <t>ヒガシ</t>
    </rPh>
    <phoneticPr fontId="2"/>
  </si>
  <si>
    <t>211-0004</t>
    <phoneticPr fontId="2"/>
  </si>
  <si>
    <t xml:space="preserve">神奈川県川崎市中原区新丸子東3-1100−12 </t>
  </si>
  <si>
    <t xml:space="preserve">神奈川県川崎市中原区新丸子東3ー1100−15 </t>
  </si>
  <si>
    <t>神奈川県川崎市中原区新丸子東3-1301</t>
  </si>
  <si>
    <t>神奈川県川崎市中原区新丸子東3-1111-1</t>
  </si>
  <si>
    <t>神奈川県川崎市中原区新丸子東3-1204</t>
  </si>
  <si>
    <t>小杉町</t>
    <rPh sb="0" eb="3">
      <t>コスギチョウ</t>
    </rPh>
    <phoneticPr fontId="2"/>
  </si>
  <si>
    <t>パークシティ武蔵小杉ザガーデン タワーズイースト</t>
    <rPh sb="6" eb="10">
      <t>ムサシコスギ</t>
    </rPh>
    <phoneticPr fontId="23"/>
  </si>
  <si>
    <t>211-0063</t>
    <phoneticPr fontId="23"/>
  </si>
  <si>
    <t>神奈川県川崎市中原区小杉町2-276-1</t>
    <rPh sb="10" eb="13">
      <t>コスギマチ</t>
    </rPh>
    <phoneticPr fontId="23"/>
  </si>
  <si>
    <t>パークシティ武蔵小杉ザガーデン タワーズウエスト</t>
    <rPh sb="6" eb="10">
      <t>ムサシコスギ</t>
    </rPh>
    <phoneticPr fontId="23"/>
  </si>
  <si>
    <t>神奈川県川崎市中原区小杉町2-228-1</t>
    <rPh sb="10" eb="13">
      <t>コスギマチ</t>
    </rPh>
    <phoneticPr fontId="23"/>
  </si>
  <si>
    <t>211-0063</t>
    <phoneticPr fontId="2"/>
  </si>
  <si>
    <t>神奈川県川崎市中原区小杉町3-1501-2</t>
  </si>
  <si>
    <t>神奈川県川崎市中原区小杉町3-1301</t>
  </si>
  <si>
    <t>セントスクエア武蔵小杉</t>
    <rPh sb="7" eb="11">
      <t>ムサシコスギ</t>
    </rPh>
    <phoneticPr fontId="2"/>
  </si>
  <si>
    <t>神奈川県川崎市中原区小杉町3-434-5</t>
  </si>
  <si>
    <t>Kosugi 3rd Avenue The Residence</t>
    <phoneticPr fontId="2"/>
  </si>
  <si>
    <t>神奈川県川崎市中原区小杉町3-600</t>
    <phoneticPr fontId="23"/>
  </si>
  <si>
    <t>今井上町</t>
    <rPh sb="0" eb="2">
      <t>イマイ</t>
    </rPh>
    <rPh sb="2" eb="4">
      <t>カミチョウ</t>
    </rPh>
    <phoneticPr fontId="2"/>
  </si>
  <si>
    <t>ガーデンティアラ武蔵小杉</t>
    <rPh sb="8" eb="12">
      <t>ムサシコスギ</t>
    </rPh>
    <phoneticPr fontId="2"/>
  </si>
  <si>
    <t>211-0067</t>
    <phoneticPr fontId="2"/>
  </si>
  <si>
    <t>神奈川県川崎市中原区今井上町10-1</t>
  </si>
  <si>
    <t>中丸子</t>
    <rPh sb="0" eb="2">
      <t>ナカマル</t>
    </rPh>
    <rPh sb="2" eb="3">
      <t>コ</t>
    </rPh>
    <phoneticPr fontId="2"/>
  </si>
  <si>
    <t>211-0012</t>
    <phoneticPr fontId="2"/>
  </si>
  <si>
    <t>神奈川県川崎市中原区中丸子13-10</t>
  </si>
  <si>
    <t>神奈川県川崎市中原区中丸子13-7</t>
  </si>
  <si>
    <t>神奈川県川崎市中原区中丸子13-17</t>
  </si>
  <si>
    <t>下沼部</t>
    <rPh sb="0" eb="3">
      <t>シモヌマベ</t>
    </rPh>
    <phoneticPr fontId="2"/>
  </si>
  <si>
    <t>211-0011</t>
    <phoneticPr fontId="2"/>
  </si>
  <si>
    <t>神奈川県川崎市中原区下沼部1810−1</t>
  </si>
  <si>
    <t>市ノ坪</t>
    <rPh sb="0" eb="1">
      <t>イチ</t>
    </rPh>
    <rPh sb="2" eb="3">
      <t>ツボ</t>
    </rPh>
    <phoneticPr fontId="2"/>
  </si>
  <si>
    <t>シティタワー武蔵小杉</t>
    <phoneticPr fontId="2"/>
  </si>
  <si>
    <t>211-0016</t>
    <phoneticPr fontId="2"/>
  </si>
  <si>
    <t>神奈川県川崎市中原区市ノ坪449-3</t>
    <phoneticPr fontId="2"/>
  </si>
  <si>
    <t>※背面指定の空き状況につきましては、日々変動する為、別途ご確認下さい。</t>
    <phoneticPr fontId="2"/>
  </si>
  <si>
    <t>※お見積もり作成後、納品締切日までにご納品がない場合は、実施可否のご確認をさせていただきます。</t>
    <rPh sb="2" eb="4">
      <t>ミツ</t>
    </rPh>
    <rPh sb="6" eb="9">
      <t>サクセイゴ</t>
    </rPh>
    <rPh sb="10" eb="12">
      <t>ノウヒン</t>
    </rPh>
    <rPh sb="12" eb="14">
      <t>シメキリ</t>
    </rPh>
    <rPh sb="14" eb="15">
      <t>ビ</t>
    </rPh>
    <rPh sb="19" eb="21">
      <t>ノウヒン</t>
    </rPh>
    <rPh sb="24" eb="26">
      <t>バアイ</t>
    </rPh>
    <rPh sb="28" eb="32">
      <t>ジッシカヒ</t>
    </rPh>
    <rPh sb="34" eb="36">
      <t>カクニン</t>
    </rPh>
    <phoneticPr fontId="2"/>
  </si>
  <si>
    <r>
      <t>また、事前にご連絡いただいている場合は、</t>
    </r>
    <r>
      <rPr>
        <b/>
        <sz val="16"/>
        <color rgb="FFFF0000"/>
        <rFont val="ＭＳ Ｐゴシック"/>
        <family val="3"/>
        <charset val="128"/>
        <scheme val="minor"/>
      </rPr>
      <t>納品締切の翌日</t>
    </r>
    <r>
      <rPr>
        <sz val="16"/>
        <rFont val="ＭＳ Ｐゴシック"/>
        <family val="3"/>
        <charset val="128"/>
        <scheme val="minor"/>
      </rPr>
      <t>まで</t>
    </r>
    <r>
      <rPr>
        <sz val="16"/>
        <color theme="1"/>
        <rFont val="ＭＳ Ｐゴシック"/>
        <family val="3"/>
        <charset val="128"/>
        <scheme val="minor"/>
      </rPr>
      <t>のご納品で対応可能です。</t>
    </r>
    <phoneticPr fontId="2"/>
  </si>
  <si>
    <t>港区</t>
    <rPh sb="0" eb="2">
      <t>ミナトク</t>
    </rPh>
    <phoneticPr fontId="2"/>
  </si>
  <si>
    <t>神奈川県</t>
    <rPh sb="0" eb="4">
      <t>カナガワケン</t>
    </rPh>
    <phoneticPr fontId="2"/>
  </si>
  <si>
    <t>東京都</t>
    <rPh sb="0" eb="3">
      <t>トウキョウト</t>
    </rPh>
    <phoneticPr fontId="2"/>
  </si>
  <si>
    <t>小石川・茗荷谷・根津</t>
  </si>
  <si>
    <t>池袋・板橋・目白・大塚</t>
  </si>
  <si>
    <t xml:space="preserve">ザ・パークハウス 高輪タワー </t>
    <phoneticPr fontId="2"/>
  </si>
  <si>
    <t>108-0074</t>
    <phoneticPr fontId="2"/>
  </si>
  <si>
    <t>2021年11月</t>
    <rPh sb="4" eb="5">
      <t>ネン</t>
    </rPh>
    <rPh sb="7" eb="8">
      <t>ガツ</t>
    </rPh>
    <phoneticPr fontId="2"/>
  </si>
  <si>
    <t>東京都港区高輪1-4-10</t>
    <phoneticPr fontId="2"/>
  </si>
  <si>
    <t>ザ・パークハウス 三田タワー</t>
  </si>
  <si>
    <t>108-0073</t>
    <phoneticPr fontId="2"/>
  </si>
  <si>
    <t>東京都港区三田2-8-1</t>
    <phoneticPr fontId="2"/>
  </si>
  <si>
    <t>2021年3月</t>
    <rPh sb="4" eb="5">
      <t>ネン</t>
    </rPh>
    <rPh sb="6" eb="7">
      <t>ガツ</t>
    </rPh>
    <phoneticPr fontId="2"/>
  </si>
  <si>
    <t>THE COURT 神宮外苑</t>
    <phoneticPr fontId="2"/>
  </si>
  <si>
    <t>東京都渋谷区神宮前2-2-39</t>
    <phoneticPr fontId="2"/>
  </si>
  <si>
    <t>2020年1月</t>
    <rPh sb="4" eb="5">
      <t>ネン</t>
    </rPh>
    <rPh sb="6" eb="7">
      <t>ガツ</t>
    </rPh>
    <phoneticPr fontId="2"/>
  </si>
  <si>
    <t>パークコート浜離宮ザタワー</t>
    <phoneticPr fontId="2"/>
  </si>
  <si>
    <t>ブランズタワー芝浦</t>
    <phoneticPr fontId="2"/>
  </si>
  <si>
    <t>MID TOWER GRAND</t>
    <phoneticPr fontId="2"/>
  </si>
  <si>
    <t>ザ・パークハウス西新宿タワー60</t>
    <phoneticPr fontId="2"/>
  </si>
  <si>
    <t>スカイフォレストレジデンス</t>
    <phoneticPr fontId="2"/>
  </si>
  <si>
    <t>ブランズタワー豊洲</t>
  </si>
  <si>
    <t>105-0013</t>
    <phoneticPr fontId="2"/>
  </si>
  <si>
    <t>東京都港区浜松町1-3-2</t>
    <phoneticPr fontId="2"/>
  </si>
  <si>
    <t>2019年2月</t>
    <rPh sb="4" eb="5">
      <t>ネン</t>
    </rPh>
    <rPh sb="6" eb="7">
      <t>ガツ</t>
    </rPh>
    <phoneticPr fontId="2"/>
  </si>
  <si>
    <t>東京都港区芝浦2-9-1</t>
    <phoneticPr fontId="2"/>
  </si>
  <si>
    <t>東京都中央区月島1-22-1</t>
    <phoneticPr fontId="2"/>
  </si>
  <si>
    <t>2021年1月</t>
    <rPh sb="4" eb="5">
      <t>ネン</t>
    </rPh>
    <rPh sb="6" eb="7">
      <t>ガツ</t>
    </rPh>
    <phoneticPr fontId="2"/>
  </si>
  <si>
    <t>160-0023</t>
    <phoneticPr fontId="2"/>
  </si>
  <si>
    <t>東京都新宿区西新宿5-5-1</t>
    <phoneticPr fontId="2"/>
  </si>
  <si>
    <t>東京都新宿区大久保3-8-1</t>
    <phoneticPr fontId="2"/>
  </si>
  <si>
    <t>2017年7月</t>
    <rPh sb="4" eb="5">
      <t>ネン</t>
    </rPh>
    <rPh sb="6" eb="7">
      <t>ガツ</t>
    </rPh>
    <phoneticPr fontId="2"/>
  </si>
  <si>
    <t>2014年12月</t>
    <rPh sb="4" eb="5">
      <t>ネン</t>
    </rPh>
    <rPh sb="7" eb="8">
      <t>ガツ</t>
    </rPh>
    <phoneticPr fontId="2"/>
  </si>
  <si>
    <t>169-0072</t>
  </si>
  <si>
    <t xml:space="preserve">ブリリアタワー有明ミッドクロス </t>
  </si>
  <si>
    <t>東京都江東区有明1-6-30</t>
    <phoneticPr fontId="2"/>
  </si>
  <si>
    <t>2021年7月</t>
    <rPh sb="4" eb="5">
      <t>ネン</t>
    </rPh>
    <rPh sb="6" eb="7">
      <t>ガツ</t>
    </rPh>
    <phoneticPr fontId="2"/>
  </si>
  <si>
    <t>東京都江東区豊洲5-1-13</t>
    <phoneticPr fontId="2"/>
  </si>
  <si>
    <t>2021年10月</t>
    <rPh sb="4" eb="5">
      <t>ネン</t>
    </rPh>
    <rPh sb="7" eb="8">
      <t>ガツ</t>
    </rPh>
    <phoneticPr fontId="2"/>
  </si>
  <si>
    <t>西新宿</t>
    <rPh sb="0" eb="3">
      <t>ニシシンジュク</t>
    </rPh>
    <phoneticPr fontId="2"/>
  </si>
  <si>
    <t>大久保</t>
    <rPh sb="0" eb="3">
      <t>オオクボ</t>
    </rPh>
    <phoneticPr fontId="2"/>
  </si>
  <si>
    <t>パークコート文京小石川ザ・タワー</t>
    <phoneticPr fontId="2"/>
  </si>
  <si>
    <t>小石川ザ・レジデンス イーストスクエア</t>
    <phoneticPr fontId="2"/>
  </si>
  <si>
    <t>東京都文京区小石川１丁目５番１号</t>
    <rPh sb="0" eb="3">
      <t>トウキョウト</t>
    </rPh>
    <rPh sb="10" eb="12">
      <t>チョウメ</t>
    </rPh>
    <rPh sb="13" eb="14">
      <t>バン</t>
    </rPh>
    <rPh sb="15" eb="16">
      <t>ゴウ</t>
    </rPh>
    <phoneticPr fontId="2"/>
  </si>
  <si>
    <t>パークスクエア小石川</t>
    <rPh sb="7" eb="10">
      <t>コイシカワ</t>
    </rPh>
    <phoneticPr fontId="2"/>
  </si>
  <si>
    <t>東京都文京区小石川１丁目１０番５号</t>
    <rPh sb="0" eb="3">
      <t>トウキョウト</t>
    </rPh>
    <rPh sb="3" eb="6">
      <t>ブンキョウク</t>
    </rPh>
    <rPh sb="6" eb="9">
      <t>コイシカワ</t>
    </rPh>
    <rPh sb="10" eb="12">
      <t>チョウメ</t>
    </rPh>
    <rPh sb="14" eb="15">
      <t>バン</t>
    </rPh>
    <rPh sb="16" eb="17">
      <t>ゴウ</t>
    </rPh>
    <phoneticPr fontId="2"/>
  </si>
  <si>
    <t>2000年3月</t>
    <rPh sb="4" eb="5">
      <t>ネン</t>
    </rPh>
    <rPh sb="6" eb="7">
      <t>ガツ</t>
    </rPh>
    <phoneticPr fontId="2"/>
  </si>
  <si>
    <t>東京都文京区小石川３丁目２４番３号</t>
    <rPh sb="0" eb="3">
      <t>トウキョウト</t>
    </rPh>
    <rPh sb="10" eb="12">
      <t>チョウメ</t>
    </rPh>
    <rPh sb="14" eb="15">
      <t>バン</t>
    </rPh>
    <rPh sb="16" eb="17">
      <t>ゴウ</t>
    </rPh>
    <phoneticPr fontId="2"/>
  </si>
  <si>
    <t>2005年2月</t>
    <rPh sb="4" eb="5">
      <t>ネン</t>
    </rPh>
    <rPh sb="6" eb="7">
      <t>ガツ</t>
    </rPh>
    <phoneticPr fontId="2"/>
  </si>
  <si>
    <t>プラウドタワー東池袋ステーションアリーナ</t>
    <rPh sb="7" eb="10">
      <t>ヒガシイケブクロ</t>
    </rPh>
    <phoneticPr fontId="2"/>
  </si>
  <si>
    <t>東京都豊島区東池袋４丁目２番１号</t>
    <rPh sb="0" eb="3">
      <t>トウキョウト</t>
    </rPh>
    <rPh sb="3" eb="6">
      <t>トシマク</t>
    </rPh>
    <rPh sb="6" eb="9">
      <t>ヒガシイケブクロ</t>
    </rPh>
    <rPh sb="10" eb="12">
      <t>チョウメ</t>
    </rPh>
    <rPh sb="13" eb="14">
      <t>バン</t>
    </rPh>
    <rPh sb="15" eb="16">
      <t>ゴウ</t>
    </rPh>
    <phoneticPr fontId="2"/>
  </si>
  <si>
    <t>2022年2月</t>
    <rPh sb="4" eb="5">
      <t>ネン</t>
    </rPh>
    <rPh sb="6" eb="7">
      <t>ガツ</t>
    </rPh>
    <phoneticPr fontId="2"/>
  </si>
  <si>
    <t>プラウド駒込</t>
    <rPh sb="4" eb="6">
      <t>コマゴメ</t>
    </rPh>
    <phoneticPr fontId="2"/>
  </si>
  <si>
    <t>東京都豊島区駒込４丁目３号２０番</t>
    <rPh sb="0" eb="3">
      <t>トウキョウト</t>
    </rPh>
    <rPh sb="3" eb="6">
      <t>トシマク</t>
    </rPh>
    <rPh sb="6" eb="8">
      <t>コマゴメ</t>
    </rPh>
    <rPh sb="9" eb="11">
      <t>チョウメ</t>
    </rPh>
    <rPh sb="12" eb="13">
      <t>ゴウ</t>
    </rPh>
    <rPh sb="15" eb="16">
      <t>バン</t>
    </rPh>
    <phoneticPr fontId="2"/>
  </si>
  <si>
    <t>2005年12月</t>
    <rPh sb="4" eb="5">
      <t>ネン</t>
    </rPh>
    <rPh sb="7" eb="8">
      <t>ガツ</t>
    </rPh>
    <phoneticPr fontId="2"/>
  </si>
  <si>
    <t>ブリリアシティ西早稲田</t>
    <rPh sb="7" eb="11">
      <t>ニシワセダ</t>
    </rPh>
    <phoneticPr fontId="2"/>
  </si>
  <si>
    <t>東京都豊島区髙田１丁目１８番６号</t>
    <rPh sb="0" eb="3">
      <t>トウキョウト</t>
    </rPh>
    <rPh sb="3" eb="6">
      <t>トシマク</t>
    </rPh>
    <rPh sb="6" eb="8">
      <t>タカダ</t>
    </rPh>
    <rPh sb="9" eb="11">
      <t>チョウメ</t>
    </rPh>
    <rPh sb="13" eb="14">
      <t>バン</t>
    </rPh>
    <rPh sb="15" eb="16">
      <t>ゴウ</t>
    </rPh>
    <phoneticPr fontId="2"/>
  </si>
  <si>
    <t>2022年3月</t>
    <rPh sb="4" eb="5">
      <t>ネン</t>
    </rPh>
    <rPh sb="6" eb="7">
      <t>ガツ</t>
    </rPh>
    <phoneticPr fontId="2"/>
  </si>
  <si>
    <t>【納品場所】</t>
  </si>
  <si>
    <t>〒358-0035</t>
  </si>
  <si>
    <t>埼玉県入間市中神613-10 四号棟</t>
  </si>
  <si>
    <t>プラウド駒込</t>
  </si>
  <si>
    <t>ブリリアシティ西早稲田</t>
  </si>
  <si>
    <t>プラウドタワー東池袋ステーションアリーナ</t>
  </si>
  <si>
    <t>パークコート文京小石川ザ・タワー</t>
  </si>
  <si>
    <t>小石川ザ・レジデンス イーストスクエア</t>
  </si>
  <si>
    <t>パークスクエア小石川</t>
  </si>
  <si>
    <t xml:space="preserve">ザ・パークハウス 高輪タワー </t>
  </si>
  <si>
    <t>神宮前・広尾・代官山・恵比寿・中目黒</t>
  </si>
  <si>
    <t>THE COURT 神宮外苑</t>
  </si>
  <si>
    <t>パークコート浜離宮ザタワー</t>
  </si>
  <si>
    <t>ブランズタワー芝浦</t>
  </si>
  <si>
    <t>シティフロントタワー</t>
  </si>
  <si>
    <t>MID TOWER GRAND</t>
  </si>
  <si>
    <t>スカイフォレストレジデンス</t>
  </si>
  <si>
    <t>ザ・パークハウス西新宿タワー60</t>
  </si>
  <si>
    <t>実施スケジュール（2023年9月）</t>
    <phoneticPr fontId="2"/>
  </si>
  <si>
    <t>9月</t>
    <phoneticPr fontId="2"/>
  </si>
  <si>
    <r>
      <t>9月1日実施</t>
    </r>
    <r>
      <rPr>
        <b/>
        <u/>
        <sz val="12"/>
        <color rgb="FFFF0000"/>
        <rFont val="ＭＳ Ｐゴシック"/>
        <family val="3"/>
        <charset val="128"/>
      </rPr>
      <t>（8月24日(木）納品締切）</t>
    </r>
    <rPh sb="13" eb="14">
      <t>モク</t>
    </rPh>
    <phoneticPr fontId="2"/>
  </si>
  <si>
    <r>
      <t>9月8日実施</t>
    </r>
    <r>
      <rPr>
        <b/>
        <u/>
        <sz val="12"/>
        <color rgb="FFFF0000"/>
        <rFont val="ＭＳ Ｐゴシック"/>
        <family val="3"/>
        <charset val="128"/>
      </rPr>
      <t>（8月31日(木）納品締切）</t>
    </r>
    <rPh sb="13" eb="14">
      <t>モク</t>
    </rPh>
    <phoneticPr fontId="2"/>
  </si>
  <si>
    <r>
      <t>9月15日実施</t>
    </r>
    <r>
      <rPr>
        <b/>
        <u/>
        <sz val="12"/>
        <color rgb="FFFF0000"/>
        <rFont val="ＭＳ Ｐゴシック"/>
        <family val="3"/>
        <charset val="128"/>
      </rPr>
      <t>（9月7日(木）納品締切）</t>
    </r>
    <rPh sb="13" eb="14">
      <t>モク</t>
    </rPh>
    <phoneticPr fontId="2"/>
  </si>
  <si>
    <r>
      <t>9月22日実施</t>
    </r>
    <r>
      <rPr>
        <b/>
        <u/>
        <sz val="12"/>
        <color rgb="FFFF0000"/>
        <rFont val="ＭＳ Ｐゴシック"/>
        <family val="3"/>
        <charset val="128"/>
      </rPr>
      <t>（9月13日(水）納品締切）</t>
    </r>
    <rPh sb="14" eb="15">
      <t>スイ</t>
    </rPh>
    <phoneticPr fontId="2"/>
  </si>
  <si>
    <t>9月配布数</t>
  </si>
  <si>
    <t>9月配布日</t>
  </si>
  <si>
    <t>9月1日実施（8月24日(木）納品締切）</t>
  </si>
  <si>
    <t>9月15日実施（9月7日(木）納品締切）</t>
  </si>
  <si>
    <t>9月8日実施（8月31日(木）納品締切）</t>
  </si>
  <si>
    <t>9月22日実施（9月13日(水）納品締切）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</si>
</sst>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3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u/>
      <sz val="9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u/>
      <sz val="12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u/>
      <sz val="12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9"/>
      <color rgb="FF0070C0"/>
      <name val="ＭＳ Ｐゴシック"/>
      <family val="3"/>
      <charset val="128"/>
    </font>
    <font>
      <sz val="16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5" fillId="0" borderId="0">
      <alignment vertical="center"/>
    </xf>
  </cellStyleXfs>
  <cellXfs count="434">
    <xf numFmtId="0" fontId="0" fillId="0" borderId="0" xfId="0">
      <alignment vertical="center"/>
    </xf>
    <xf numFmtId="0" fontId="4" fillId="0" borderId="0" xfId="1" applyFont="1">
      <alignment vertical="center"/>
    </xf>
    <xf numFmtId="0" fontId="15" fillId="0" borderId="0" xfId="1">
      <alignment vertical="center"/>
    </xf>
    <xf numFmtId="0" fontId="0" fillId="0" borderId="2" xfId="0" applyBorder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11" xfId="0" applyBorder="1">
      <alignment vertical="center"/>
    </xf>
    <xf numFmtId="0" fontId="14" fillId="2" borderId="53" xfId="1" applyFont="1" applyFill="1" applyBorder="1" applyAlignment="1">
      <alignment horizontal="center" vertical="center" wrapText="1" readingOrder="1"/>
    </xf>
    <xf numFmtId="0" fontId="3" fillId="2" borderId="53" xfId="1" applyFont="1" applyFill="1" applyBorder="1" applyAlignment="1">
      <alignment horizontal="center" vertical="center" wrapText="1" readingOrder="1"/>
    </xf>
    <xf numFmtId="0" fontId="1" fillId="0" borderId="0" xfId="0" applyFont="1">
      <alignment vertical="center"/>
    </xf>
    <xf numFmtId="38" fontId="3" fillId="0" borderId="0" xfId="1" applyNumberFormat="1" applyFont="1">
      <alignment vertical="center"/>
    </xf>
    <xf numFmtId="0" fontId="1" fillId="0" borderId="36" xfId="1" applyFont="1" applyBorder="1">
      <alignment vertical="center"/>
    </xf>
    <xf numFmtId="0" fontId="3" fillId="0" borderId="41" xfId="1" applyFont="1" applyBorder="1">
      <alignment vertical="center"/>
    </xf>
    <xf numFmtId="0" fontId="3" fillId="0" borderId="39" xfId="1" applyFont="1" applyBorder="1">
      <alignment vertical="center"/>
    </xf>
    <xf numFmtId="0" fontId="16" fillId="0" borderId="6" xfId="1" applyFont="1" applyBorder="1" applyAlignment="1">
      <alignment horizontal="center" vertical="center" wrapText="1" readingOrder="1"/>
    </xf>
    <xf numFmtId="0" fontId="0" fillId="0" borderId="36" xfId="1" applyFont="1" applyBorder="1">
      <alignment vertical="center"/>
    </xf>
    <xf numFmtId="0" fontId="18" fillId="0" borderId="36" xfId="1" applyFont="1" applyBorder="1">
      <alignment vertical="center"/>
    </xf>
    <xf numFmtId="0" fontId="0" fillId="0" borderId="12" xfId="0" applyBorder="1">
      <alignment vertical="center"/>
    </xf>
    <xf numFmtId="0" fontId="3" fillId="0" borderId="0" xfId="1" applyFont="1" applyAlignment="1">
      <alignment horizontal="center" vertical="center" wrapText="1" readingOrder="1"/>
    </xf>
    <xf numFmtId="0" fontId="12" fillId="0" borderId="0" xfId="0" applyFont="1" applyAlignment="1">
      <alignment horizontal="left" vertical="center"/>
    </xf>
    <xf numFmtId="1" fontId="8" fillId="10" borderId="29" xfId="1" applyNumberFormat="1" applyFont="1" applyFill="1" applyBorder="1">
      <alignment vertical="center"/>
    </xf>
    <xf numFmtId="0" fontId="22" fillId="0" borderId="6" xfId="1" applyFont="1" applyBorder="1" applyAlignment="1">
      <alignment horizontal="center" vertical="center" wrapText="1" readingOrder="1"/>
    </xf>
    <xf numFmtId="0" fontId="25" fillId="0" borderId="0" xfId="1" applyFont="1">
      <alignment vertical="center"/>
    </xf>
    <xf numFmtId="0" fontId="24" fillId="0" borderId="36" xfId="1" applyFont="1" applyBorder="1">
      <alignment vertical="center"/>
    </xf>
    <xf numFmtId="0" fontId="26" fillId="0" borderId="36" xfId="0" applyFont="1" applyBorder="1" applyAlignment="1">
      <alignment horizontal="left" vertical="center"/>
    </xf>
    <xf numFmtId="0" fontId="26" fillId="0" borderId="36" xfId="1" applyFont="1" applyBorder="1">
      <alignment vertical="center"/>
    </xf>
    <xf numFmtId="0" fontId="27" fillId="0" borderId="0" xfId="1" applyFont="1">
      <alignment vertical="center"/>
    </xf>
    <xf numFmtId="0" fontId="3" fillId="0" borderId="0" xfId="1" applyFont="1">
      <alignment vertical="center"/>
    </xf>
    <xf numFmtId="176" fontId="25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38" fontId="15" fillId="0" borderId="0" xfId="1" applyNumberFormat="1">
      <alignment vertical="center"/>
    </xf>
    <xf numFmtId="0" fontId="27" fillId="0" borderId="39" xfId="1" applyFont="1" applyBorder="1">
      <alignment vertical="center"/>
    </xf>
    <xf numFmtId="0" fontId="24" fillId="0" borderId="39" xfId="1" applyFont="1" applyBorder="1">
      <alignment vertical="center"/>
    </xf>
    <xf numFmtId="0" fontId="3" fillId="0" borderId="36" xfId="1" applyFont="1" applyBorder="1">
      <alignment vertical="center"/>
    </xf>
    <xf numFmtId="0" fontId="1" fillId="0" borderId="39" xfId="1" applyFont="1" applyBorder="1">
      <alignment vertical="center"/>
    </xf>
    <xf numFmtId="0" fontId="3" fillId="0" borderId="40" xfId="1" applyFont="1" applyBorder="1">
      <alignment vertical="center"/>
    </xf>
    <xf numFmtId="0" fontId="19" fillId="0" borderId="39" xfId="1" applyFont="1" applyBorder="1">
      <alignment vertical="center"/>
    </xf>
    <xf numFmtId="0" fontId="3" fillId="0" borderId="37" xfId="1" applyFont="1" applyBorder="1">
      <alignment vertical="center"/>
    </xf>
    <xf numFmtId="0" fontId="28" fillId="0" borderId="0" xfId="1" applyFont="1">
      <alignment vertical="center"/>
    </xf>
    <xf numFmtId="0" fontId="0" fillId="0" borderId="71" xfId="0" applyBorder="1">
      <alignment vertical="center"/>
    </xf>
    <xf numFmtId="0" fontId="0" fillId="0" borderId="42" xfId="0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55" fontId="0" fillId="0" borderId="0" xfId="0" applyNumberFormat="1" applyAlignment="1">
      <alignment horizontal="left" vertical="center"/>
    </xf>
    <xf numFmtId="0" fontId="0" fillId="10" borderId="7" xfId="0" applyFill="1" applyBorder="1" applyAlignment="1">
      <alignment horizontal="left" vertical="center"/>
    </xf>
    <xf numFmtId="0" fontId="0" fillId="10" borderId="7" xfId="0" applyFill="1" applyBorder="1">
      <alignment vertical="center"/>
    </xf>
    <xf numFmtId="0" fontId="0" fillId="10" borderId="23" xfId="0" applyFill="1" applyBorder="1">
      <alignment vertical="center"/>
    </xf>
    <xf numFmtId="49" fontId="0" fillId="10" borderId="13" xfId="0" applyNumberFormat="1" applyFill="1" applyBorder="1">
      <alignment vertical="center"/>
    </xf>
    <xf numFmtId="0" fontId="0" fillId="10" borderId="50" xfId="0" applyFill="1" applyBorder="1">
      <alignment vertical="center"/>
    </xf>
    <xf numFmtId="0" fontId="0" fillId="10" borderId="9" xfId="0" applyFill="1" applyBorder="1" applyAlignment="1">
      <alignment horizontal="left" vertical="center"/>
    </xf>
    <xf numFmtId="0" fontId="0" fillId="10" borderId="9" xfId="0" applyFill="1" applyBorder="1">
      <alignment vertical="center"/>
    </xf>
    <xf numFmtId="0" fontId="0" fillId="10" borderId="25" xfId="0" applyFill="1" applyBorder="1">
      <alignment vertical="center"/>
    </xf>
    <xf numFmtId="0" fontId="0" fillId="10" borderId="15" xfId="0" applyFill="1" applyBorder="1">
      <alignment vertical="center"/>
    </xf>
    <xf numFmtId="0" fontId="0" fillId="10" borderId="46" xfId="0" applyFill="1" applyBorder="1">
      <alignment vertical="center"/>
    </xf>
    <xf numFmtId="0" fontId="0" fillId="10" borderId="53" xfId="0" applyFill="1" applyBorder="1" applyAlignment="1">
      <alignment horizontal="left" vertical="center"/>
    </xf>
    <xf numFmtId="0" fontId="0" fillId="10" borderId="6" xfId="0" applyFill="1" applyBorder="1">
      <alignment vertical="center"/>
    </xf>
    <xf numFmtId="0" fontId="0" fillId="10" borderId="14" xfId="0" applyFill="1" applyBorder="1">
      <alignment vertical="center"/>
    </xf>
    <xf numFmtId="0" fontId="0" fillId="10" borderId="10" xfId="0" applyFill="1" applyBorder="1">
      <alignment vertical="center"/>
    </xf>
    <xf numFmtId="0" fontId="0" fillId="10" borderId="6" xfId="0" applyFill="1" applyBorder="1" applyAlignment="1">
      <alignment horizontal="left" vertical="center"/>
    </xf>
    <xf numFmtId="49" fontId="0" fillId="10" borderId="15" xfId="0" applyNumberFormat="1" applyFill="1" applyBorder="1">
      <alignment vertical="center"/>
    </xf>
    <xf numFmtId="0" fontId="0" fillId="10" borderId="6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10" borderId="8" xfId="0" applyFill="1" applyBorder="1">
      <alignment vertical="center"/>
    </xf>
    <xf numFmtId="0" fontId="0" fillId="10" borderId="26" xfId="0" applyFill="1" applyBorder="1">
      <alignment vertical="center"/>
    </xf>
    <xf numFmtId="49" fontId="0" fillId="10" borderId="18" xfId="0" applyNumberFormat="1" applyFill="1" applyBorder="1">
      <alignment vertical="center"/>
    </xf>
    <xf numFmtId="0" fontId="0" fillId="10" borderId="73" xfId="0" applyFill="1" applyBorder="1">
      <alignment vertical="center"/>
    </xf>
    <xf numFmtId="0" fontId="0" fillId="10" borderId="16" xfId="0" applyFill="1" applyBorder="1" applyAlignment="1">
      <alignment horizontal="left" vertical="center"/>
    </xf>
    <xf numFmtId="0" fontId="0" fillId="10" borderId="16" xfId="0" applyFill="1" applyBorder="1">
      <alignment vertical="center"/>
    </xf>
    <xf numFmtId="0" fontId="0" fillId="10" borderId="18" xfId="0" applyFill="1" applyBorder="1">
      <alignment vertical="center"/>
    </xf>
    <xf numFmtId="0" fontId="0" fillId="10" borderId="55" xfId="0" applyFill="1" applyBorder="1">
      <alignment vertical="center"/>
    </xf>
    <xf numFmtId="0" fontId="0" fillId="10" borderId="1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10" borderId="2" xfId="0" applyFill="1" applyBorder="1">
      <alignment vertical="center"/>
    </xf>
    <xf numFmtId="0" fontId="0" fillId="10" borderId="27" xfId="0" applyFill="1" applyBorder="1">
      <alignment vertical="center"/>
    </xf>
    <xf numFmtId="55" fontId="0" fillId="10" borderId="71" xfId="0" applyNumberFormat="1" applyFill="1" applyBorder="1" applyAlignment="1">
      <alignment horizontal="left" vertical="center"/>
    </xf>
    <xf numFmtId="0" fontId="0" fillId="10" borderId="37" xfId="0" applyFill="1" applyBorder="1">
      <alignment vertical="center"/>
    </xf>
    <xf numFmtId="55" fontId="0" fillId="10" borderId="13" xfId="0" applyNumberFormat="1" applyFill="1" applyBorder="1" applyAlignment="1">
      <alignment horizontal="left" vertical="center"/>
    </xf>
    <xf numFmtId="55" fontId="0" fillId="10" borderId="10" xfId="0" applyNumberFormat="1" applyFill="1" applyBorder="1" applyAlignment="1">
      <alignment horizontal="left" vertical="center"/>
    </xf>
    <xf numFmtId="0" fontId="0" fillId="10" borderId="16" xfId="0" applyFill="1" applyBorder="1" applyAlignment="1">
      <alignment horizontal="center" vertical="center"/>
    </xf>
    <xf numFmtId="0" fontId="0" fillId="10" borderId="53" xfId="0" applyFill="1" applyBorder="1" applyAlignment="1">
      <alignment horizontal="center" vertical="center"/>
    </xf>
    <xf numFmtId="0" fontId="0" fillId="10" borderId="53" xfId="0" applyFill="1" applyBorder="1">
      <alignment vertical="center"/>
    </xf>
    <xf numFmtId="0" fontId="0" fillId="10" borderId="58" xfId="0" applyFill="1" applyBorder="1">
      <alignment vertical="center"/>
    </xf>
    <xf numFmtId="55" fontId="0" fillId="10" borderId="66" xfId="0" applyNumberFormat="1" applyFill="1" applyBorder="1" applyAlignment="1">
      <alignment horizontal="left" vertical="center"/>
    </xf>
    <xf numFmtId="55" fontId="0" fillId="10" borderId="18" xfId="0" applyNumberFormat="1" applyFill="1" applyBorder="1" applyAlignment="1">
      <alignment horizontal="left" vertical="center"/>
    </xf>
    <xf numFmtId="0" fontId="0" fillId="5" borderId="9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68" xfId="0" applyBorder="1">
      <alignment vertical="center"/>
    </xf>
    <xf numFmtId="0" fontId="0" fillId="0" borderId="5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72" xfId="0" applyBorder="1">
      <alignment vertical="center"/>
    </xf>
    <xf numFmtId="0" fontId="0" fillId="6" borderId="9" xfId="0" applyFill="1" applyBorder="1">
      <alignment vertical="center"/>
    </xf>
    <xf numFmtId="49" fontId="0" fillId="6" borderId="15" xfId="0" applyNumberFormat="1" applyFill="1" applyBorder="1" applyAlignment="1">
      <alignment horizontal="left" vertical="center"/>
    </xf>
    <xf numFmtId="0" fontId="0" fillId="6" borderId="50" xfId="0" applyFill="1" applyBorder="1">
      <alignment vertical="center"/>
    </xf>
    <xf numFmtId="0" fontId="0" fillId="6" borderId="6" xfId="0" applyFill="1" applyBorder="1" applyAlignment="1">
      <alignment horizontal="center" vertical="center"/>
    </xf>
    <xf numFmtId="0" fontId="0" fillId="6" borderId="6" xfId="0" applyFill="1" applyBorder="1">
      <alignment vertical="center"/>
    </xf>
    <xf numFmtId="49" fontId="0" fillId="6" borderId="6" xfId="0" applyNumberFormat="1" applyFill="1" applyBorder="1">
      <alignment vertical="center"/>
    </xf>
    <xf numFmtId="49" fontId="0" fillId="6" borderId="14" xfId="0" applyNumberFormat="1" applyFill="1" applyBorder="1">
      <alignment vertical="center"/>
    </xf>
    <xf numFmtId="49" fontId="0" fillId="6" borderId="10" xfId="0" applyNumberFormat="1" applyFill="1" applyBorder="1" applyAlignment="1">
      <alignment horizontal="left" vertical="center"/>
    </xf>
    <xf numFmtId="0" fontId="0" fillId="6" borderId="46" xfId="0" applyFill="1" applyBorder="1">
      <alignment vertical="center"/>
    </xf>
    <xf numFmtId="0" fontId="0" fillId="6" borderId="25" xfId="0" applyFill="1" applyBorder="1">
      <alignment vertical="center"/>
    </xf>
    <xf numFmtId="0" fontId="0" fillId="6" borderId="14" xfId="0" applyFill="1" applyBorder="1">
      <alignment vertical="center"/>
    </xf>
    <xf numFmtId="0" fontId="0" fillId="6" borderId="7" xfId="0" applyFill="1" applyBorder="1">
      <alignment vertical="center"/>
    </xf>
    <xf numFmtId="49" fontId="0" fillId="6" borderId="13" xfId="0" applyNumberFormat="1" applyFill="1" applyBorder="1" applyAlignment="1">
      <alignment horizontal="left" vertical="center"/>
    </xf>
    <xf numFmtId="0" fontId="0" fillId="7" borderId="19" xfId="0" applyFill="1" applyBorder="1">
      <alignment vertical="center"/>
    </xf>
    <xf numFmtId="49" fontId="0" fillId="7" borderId="19" xfId="0" applyNumberFormat="1" applyFill="1" applyBorder="1">
      <alignment vertical="center"/>
    </xf>
    <xf numFmtId="49" fontId="0" fillId="7" borderId="24" xfId="0" applyNumberFormat="1" applyFill="1" applyBorder="1">
      <alignment vertical="center"/>
    </xf>
    <xf numFmtId="49" fontId="0" fillId="7" borderId="64" xfId="0" applyNumberFormat="1" applyFill="1" applyBorder="1" applyAlignment="1">
      <alignment horizontal="left" vertical="center"/>
    </xf>
    <xf numFmtId="0" fontId="0" fillId="7" borderId="19" xfId="0" applyFill="1" applyBorder="1" applyAlignment="1">
      <alignment horizontal="center" vertical="center"/>
    </xf>
    <xf numFmtId="0" fontId="22" fillId="5" borderId="6" xfId="1" applyFont="1" applyFill="1" applyBorder="1" applyAlignment="1">
      <alignment horizontal="center" vertical="center" wrapText="1" readingOrder="1"/>
    </xf>
    <xf numFmtId="0" fontId="22" fillId="6" borderId="6" xfId="1" applyFont="1" applyFill="1" applyBorder="1" applyAlignment="1">
      <alignment horizontal="center" vertical="center" wrapText="1" readingOrder="1"/>
    </xf>
    <xf numFmtId="0" fontId="8" fillId="0" borderId="6" xfId="1" applyFont="1" applyBorder="1" applyAlignment="1">
      <alignment horizontal="center" vertical="center" wrapText="1" readingOrder="1"/>
    </xf>
    <xf numFmtId="176" fontId="8" fillId="0" borderId="0" xfId="1" applyNumberFormat="1" applyFont="1">
      <alignment vertical="center"/>
    </xf>
    <xf numFmtId="0" fontId="8" fillId="0" borderId="0" xfId="1" applyFont="1">
      <alignment vertical="center"/>
    </xf>
    <xf numFmtId="0" fontId="3" fillId="2" borderId="20" xfId="1" applyFont="1" applyFill="1" applyBorder="1" applyAlignment="1">
      <alignment horizontal="center" vertical="center"/>
    </xf>
    <xf numFmtId="0" fontId="16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177" fontId="3" fillId="7" borderId="31" xfId="1" applyNumberFormat="1" applyFont="1" applyFill="1" applyBorder="1">
      <alignment vertical="center"/>
    </xf>
    <xf numFmtId="177" fontId="8" fillId="7" borderId="31" xfId="1" applyNumberFormat="1" applyFont="1" applyFill="1" applyBorder="1">
      <alignment vertical="center"/>
    </xf>
    <xf numFmtId="177" fontId="8" fillId="7" borderId="35" xfId="1" applyNumberFormat="1" applyFont="1" applyFill="1" applyBorder="1">
      <alignment vertical="center"/>
    </xf>
    <xf numFmtId="177" fontId="3" fillId="6" borderId="31" xfId="1" applyNumberFormat="1" applyFont="1" applyFill="1" applyBorder="1">
      <alignment vertical="center"/>
    </xf>
    <xf numFmtId="177" fontId="8" fillId="5" borderId="31" xfId="1" applyNumberFormat="1" applyFont="1" applyFill="1" applyBorder="1">
      <alignment vertical="center"/>
    </xf>
    <xf numFmtId="177" fontId="8" fillId="5" borderId="34" xfId="1" applyNumberFormat="1" applyFont="1" applyFill="1" applyBorder="1">
      <alignment vertical="center"/>
    </xf>
    <xf numFmtId="177" fontId="8" fillId="5" borderId="33" xfId="1" applyNumberFormat="1" applyFont="1" applyFill="1" applyBorder="1">
      <alignment vertical="center"/>
    </xf>
    <xf numFmtId="177" fontId="3" fillId="0" borderId="0" xfId="1" applyNumberFormat="1" applyFont="1">
      <alignment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59" xfId="1" applyFont="1" applyFill="1" applyBorder="1" applyAlignment="1">
      <alignment horizontal="center" vertical="center"/>
    </xf>
    <xf numFmtId="0" fontId="8" fillId="6" borderId="31" xfId="0" applyFont="1" applyFill="1" applyBorder="1">
      <alignment vertical="center"/>
    </xf>
    <xf numFmtId="0" fontId="8" fillId="6" borderId="33" xfId="0" applyFont="1" applyFill="1" applyBorder="1">
      <alignment vertical="center"/>
    </xf>
    <xf numFmtId="0" fontId="3" fillId="0" borderId="0" xfId="1" applyFont="1" applyAlignment="1">
      <alignment horizontal="right" vertical="center"/>
    </xf>
    <xf numFmtId="38" fontId="13" fillId="0" borderId="0" xfId="0" applyNumberFormat="1" applyFont="1">
      <alignment vertical="center"/>
    </xf>
    <xf numFmtId="177" fontId="3" fillId="6" borderId="33" xfId="1" applyNumberFormat="1" applyFont="1" applyFill="1" applyBorder="1">
      <alignment vertical="center"/>
    </xf>
    <xf numFmtId="0" fontId="3" fillId="5" borderId="32" xfId="0" applyFont="1" applyFill="1" applyBorder="1">
      <alignment vertical="center"/>
    </xf>
    <xf numFmtId="0" fontId="3" fillId="6" borderId="32" xfId="0" applyFont="1" applyFill="1" applyBorder="1">
      <alignment vertical="center"/>
    </xf>
    <xf numFmtId="0" fontId="3" fillId="6" borderId="60" xfId="0" applyFont="1" applyFill="1" applyBorder="1">
      <alignment vertical="center"/>
    </xf>
    <xf numFmtId="0" fontId="3" fillId="7" borderId="32" xfId="0" applyFont="1" applyFill="1" applyBorder="1">
      <alignment vertical="center"/>
    </xf>
    <xf numFmtId="0" fontId="8" fillId="7" borderId="32" xfId="0" applyFont="1" applyFill="1" applyBorder="1">
      <alignment vertical="center"/>
    </xf>
    <xf numFmtId="0" fontId="3" fillId="7" borderId="60" xfId="0" applyFont="1" applyFill="1" applyBorder="1">
      <alignment vertical="center"/>
    </xf>
    <xf numFmtId="0" fontId="8" fillId="10" borderId="31" xfId="1" applyFont="1" applyFill="1" applyBorder="1">
      <alignment vertical="center"/>
    </xf>
    <xf numFmtId="1" fontId="8" fillId="10" borderId="32" xfId="1" applyNumberFormat="1" applyFont="1" applyFill="1" applyBorder="1">
      <alignment vertical="center"/>
    </xf>
    <xf numFmtId="0" fontId="8" fillId="10" borderId="35" xfId="1" applyFont="1" applyFill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1" applyFont="1">
      <alignment vertical="center"/>
    </xf>
    <xf numFmtId="0" fontId="1" fillId="0" borderId="0" xfId="1" applyFont="1">
      <alignment vertical="center"/>
    </xf>
    <xf numFmtId="0" fontId="8" fillId="7" borderId="6" xfId="1" applyFont="1" applyFill="1" applyBorder="1" applyAlignment="1">
      <alignment horizontal="center" vertical="center" wrapText="1" readingOrder="1"/>
    </xf>
    <xf numFmtId="0" fontId="8" fillId="8" borderId="6" xfId="1" applyFont="1" applyFill="1" applyBorder="1" applyAlignment="1">
      <alignment horizontal="center" vertical="center" wrapText="1" readingOrder="1"/>
    </xf>
    <xf numFmtId="0" fontId="8" fillId="0" borderId="0" xfId="1" applyFont="1" applyAlignment="1">
      <alignment horizontal="right" vertical="center"/>
    </xf>
    <xf numFmtId="0" fontId="0" fillId="7" borderId="37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49" fontId="0" fillId="6" borderId="7" xfId="0" applyNumberFormat="1" applyFill="1" applyBorder="1">
      <alignment vertical="center"/>
    </xf>
    <xf numFmtId="49" fontId="0" fillId="6" borderId="23" xfId="0" applyNumberFormat="1" applyFill="1" applyBorder="1">
      <alignment vertical="center"/>
    </xf>
    <xf numFmtId="0" fontId="3" fillId="5" borderId="74" xfId="0" applyFont="1" applyFill="1" applyBorder="1">
      <alignment vertical="center"/>
    </xf>
    <xf numFmtId="0" fontId="8" fillId="5" borderId="32" xfId="0" applyFont="1" applyFill="1" applyBorder="1">
      <alignment vertical="center"/>
    </xf>
    <xf numFmtId="0" fontId="8" fillId="6" borderId="63" xfId="1" applyFont="1" applyFill="1" applyBorder="1" applyAlignment="1">
      <alignment horizontal="left" vertical="center"/>
    </xf>
    <xf numFmtId="0" fontId="8" fillId="6" borderId="32" xfId="0" applyFont="1" applyFill="1" applyBorder="1">
      <alignment vertical="center"/>
    </xf>
    <xf numFmtId="0" fontId="8" fillId="7" borderId="31" xfId="1" applyFont="1" applyFill="1" applyBorder="1">
      <alignment vertical="center"/>
    </xf>
    <xf numFmtId="177" fontId="8" fillId="6" borderId="31" xfId="1" applyNumberFormat="1" applyFont="1" applyFill="1" applyBorder="1">
      <alignment vertical="center"/>
    </xf>
    <xf numFmtId="0" fontId="8" fillId="5" borderId="31" xfId="1" applyFont="1" applyFill="1" applyBorder="1">
      <alignment vertical="center"/>
    </xf>
    <xf numFmtId="0" fontId="8" fillId="6" borderId="46" xfId="0" applyFont="1" applyFill="1" applyBorder="1">
      <alignment vertical="center"/>
    </xf>
    <xf numFmtId="177" fontId="8" fillId="5" borderId="31" xfId="1" applyNumberFormat="1" applyFont="1" applyFill="1" applyBorder="1" applyAlignment="1">
      <alignment horizontal="left" vertical="center"/>
    </xf>
    <xf numFmtId="0" fontId="8" fillId="5" borderId="32" xfId="1" applyFont="1" applyFill="1" applyBorder="1" applyAlignment="1">
      <alignment horizontal="right" vertical="center"/>
    </xf>
    <xf numFmtId="0" fontId="8" fillId="5" borderId="60" xfId="0" applyFont="1" applyFill="1" applyBorder="1">
      <alignment vertical="center"/>
    </xf>
    <xf numFmtId="0" fontId="32" fillId="0" borderId="0" xfId="1" applyFont="1">
      <alignment vertical="center"/>
    </xf>
    <xf numFmtId="0" fontId="33" fillId="0" borderId="0" xfId="1" applyFont="1">
      <alignment vertical="center"/>
    </xf>
    <xf numFmtId="0" fontId="9" fillId="10" borderId="50" xfId="1" applyFont="1" applyFill="1" applyBorder="1" applyAlignment="1">
      <alignment horizontal="center" vertical="center"/>
    </xf>
    <xf numFmtId="0" fontId="9" fillId="10" borderId="51" xfId="1" applyFont="1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5" borderId="50" xfId="0" applyFill="1" applyBorder="1">
      <alignment vertical="center"/>
    </xf>
    <xf numFmtId="0" fontId="0" fillId="5" borderId="6" xfId="0" applyFill="1" applyBorder="1">
      <alignment vertical="center"/>
    </xf>
    <xf numFmtId="49" fontId="0" fillId="5" borderId="6" xfId="0" applyNumberFormat="1" applyFill="1" applyBorder="1">
      <alignment vertical="center"/>
    </xf>
    <xf numFmtId="49" fontId="0" fillId="5" borderId="14" xfId="0" applyNumberFormat="1" applyFill="1" applyBorder="1">
      <alignment vertical="center"/>
    </xf>
    <xf numFmtId="49" fontId="0" fillId="5" borderId="10" xfId="0" applyNumberFormat="1" applyFill="1" applyBorder="1" applyAlignment="1">
      <alignment horizontal="left" vertical="center"/>
    </xf>
    <xf numFmtId="0" fontId="0" fillId="5" borderId="46" xfId="0" applyFill="1" applyBorder="1">
      <alignment vertical="center"/>
    </xf>
    <xf numFmtId="0" fontId="0" fillId="5" borderId="14" xfId="0" applyFill="1" applyBorder="1">
      <alignment vertical="center"/>
    </xf>
    <xf numFmtId="49" fontId="1" fillId="5" borderId="6" xfId="1" applyNumberFormat="1" applyFont="1" applyFill="1" applyBorder="1">
      <alignment vertical="center"/>
    </xf>
    <xf numFmtId="49" fontId="1" fillId="5" borderId="14" xfId="1" applyNumberFormat="1" applyFont="1" applyFill="1" applyBorder="1">
      <alignment vertical="center"/>
    </xf>
    <xf numFmtId="0" fontId="0" fillId="5" borderId="6" xfId="0" applyFill="1" applyBorder="1" applyAlignment="1">
      <alignment vertical="center" wrapText="1"/>
    </xf>
    <xf numFmtId="177" fontId="0" fillId="5" borderId="6" xfId="0" applyNumberFormat="1" applyFill="1" applyBorder="1">
      <alignment vertical="center"/>
    </xf>
    <xf numFmtId="0" fontId="1" fillId="5" borderId="6" xfId="0" applyFont="1" applyFill="1" applyBorder="1">
      <alignment vertical="center"/>
    </xf>
    <xf numFmtId="0" fontId="0" fillId="5" borderId="8" xfId="0" applyFill="1" applyBorder="1">
      <alignment vertical="center"/>
    </xf>
    <xf numFmtId="49" fontId="0" fillId="5" borderId="8" xfId="0" applyNumberFormat="1" applyFill="1" applyBorder="1">
      <alignment vertical="center"/>
    </xf>
    <xf numFmtId="49" fontId="0" fillId="5" borderId="26" xfId="0" applyNumberFormat="1" applyFill="1" applyBorder="1">
      <alignment vertical="center"/>
    </xf>
    <xf numFmtId="49" fontId="0" fillId="5" borderId="18" xfId="0" applyNumberFormat="1" applyFill="1" applyBorder="1" applyAlignment="1">
      <alignment horizontal="left" vertical="center"/>
    </xf>
    <xf numFmtId="0" fontId="0" fillId="5" borderId="55" xfId="0" applyFill="1" applyBorder="1">
      <alignment vertical="center"/>
    </xf>
    <xf numFmtId="0" fontId="1" fillId="5" borderId="17" xfId="0" applyFont="1" applyFill="1" applyBorder="1">
      <alignment vertical="center"/>
    </xf>
    <xf numFmtId="0" fontId="0" fillId="5" borderId="9" xfId="0" applyFill="1" applyBorder="1">
      <alignment vertical="center"/>
    </xf>
    <xf numFmtId="0" fontId="0" fillId="5" borderId="25" xfId="0" applyFill="1" applyBorder="1">
      <alignment vertical="center"/>
    </xf>
    <xf numFmtId="49" fontId="0" fillId="5" borderId="63" xfId="0" applyNumberFormat="1" applyFill="1" applyBorder="1" applyAlignment="1">
      <alignment horizontal="left" vertical="center"/>
    </xf>
    <xf numFmtId="0" fontId="0" fillId="5" borderId="63" xfId="0" applyFill="1" applyBorder="1">
      <alignment vertical="center"/>
    </xf>
    <xf numFmtId="49" fontId="0" fillId="5" borderId="46" xfId="0" applyNumberFormat="1" applyFill="1" applyBorder="1" applyAlignment="1">
      <alignment horizontal="left" vertical="center"/>
    </xf>
    <xf numFmtId="0" fontId="0" fillId="5" borderId="53" xfId="0" applyFill="1" applyBorder="1">
      <alignment vertical="center"/>
    </xf>
    <xf numFmtId="0" fontId="0" fillId="5" borderId="58" xfId="0" applyFill="1" applyBorder="1">
      <alignment vertical="center"/>
    </xf>
    <xf numFmtId="0" fontId="0" fillId="5" borderId="26" xfId="0" applyFill="1" applyBorder="1">
      <alignment vertical="center"/>
    </xf>
    <xf numFmtId="49" fontId="0" fillId="5" borderId="55" xfId="0" applyNumberFormat="1" applyFill="1" applyBorder="1" applyAlignment="1">
      <alignment horizontal="left" vertical="center"/>
    </xf>
    <xf numFmtId="0" fontId="0" fillId="5" borderId="7" xfId="0" applyFill="1" applyBorder="1">
      <alignment vertical="center"/>
    </xf>
    <xf numFmtId="0" fontId="0" fillId="5" borderId="7" xfId="0" applyFill="1" applyBorder="1" applyAlignment="1">
      <alignment vertical="center" wrapText="1"/>
    </xf>
    <xf numFmtId="0" fontId="0" fillId="5" borderId="28" xfId="0" applyFill="1" applyBorder="1">
      <alignment vertical="center"/>
    </xf>
    <xf numFmtId="49" fontId="0" fillId="5" borderId="50" xfId="0" applyNumberFormat="1" applyFill="1" applyBorder="1">
      <alignment vertical="center"/>
    </xf>
    <xf numFmtId="0" fontId="0" fillId="5" borderId="16" xfId="0" applyFill="1" applyBorder="1">
      <alignment vertical="center"/>
    </xf>
    <xf numFmtId="0" fontId="0" fillId="5" borderId="9" xfId="0" applyFill="1" applyBorder="1" applyAlignment="1">
      <alignment vertical="center" wrapText="1"/>
    </xf>
    <xf numFmtId="0" fontId="0" fillId="5" borderId="29" xfId="0" applyFill="1" applyBorder="1">
      <alignment vertical="center"/>
    </xf>
    <xf numFmtId="49" fontId="0" fillId="5" borderId="63" xfId="0" applyNumberFormat="1" applyFill="1" applyBorder="1">
      <alignment vertical="center"/>
    </xf>
    <xf numFmtId="0" fontId="0" fillId="5" borderId="16" xfId="0" applyFill="1" applyBorder="1" applyAlignment="1">
      <alignment vertical="center" wrapText="1"/>
    </xf>
    <xf numFmtId="0" fontId="0" fillId="5" borderId="30" xfId="0" applyFill="1" applyBorder="1">
      <alignment vertical="center"/>
    </xf>
    <xf numFmtId="49" fontId="0" fillId="5" borderId="46" xfId="0" applyNumberFormat="1" applyFill="1" applyBorder="1">
      <alignment vertical="center"/>
    </xf>
    <xf numFmtId="0" fontId="0" fillId="5" borderId="60" xfId="0" applyFill="1" applyBorder="1">
      <alignment vertical="center"/>
    </xf>
    <xf numFmtId="49" fontId="0" fillId="5" borderId="37" xfId="0" applyNumberFormat="1" applyFill="1" applyBorder="1">
      <alignment vertical="center"/>
    </xf>
    <xf numFmtId="0" fontId="0" fillId="5" borderId="23" xfId="0" applyFill="1" applyBorder="1">
      <alignment vertical="center"/>
    </xf>
    <xf numFmtId="49" fontId="0" fillId="5" borderId="50" xfId="0" applyNumberFormat="1" applyFill="1" applyBorder="1" applyAlignment="1">
      <alignment horizontal="left" vertical="center"/>
    </xf>
    <xf numFmtId="49" fontId="0" fillId="5" borderId="36" xfId="0" applyNumberFormat="1" applyFill="1" applyBorder="1" applyAlignment="1">
      <alignment horizontal="left" vertical="center"/>
    </xf>
    <xf numFmtId="0" fontId="0" fillId="5" borderId="19" xfId="0" applyFill="1" applyBorder="1">
      <alignment vertical="center"/>
    </xf>
    <xf numFmtId="0" fontId="0" fillId="5" borderId="24" xfId="0" applyFill="1" applyBorder="1">
      <alignment vertical="center"/>
    </xf>
    <xf numFmtId="49" fontId="0" fillId="5" borderId="37" xfId="0" applyNumberFormat="1" applyFill="1" applyBorder="1" applyAlignment="1">
      <alignment horizontal="left" vertical="center"/>
    </xf>
    <xf numFmtId="0" fontId="1" fillId="6" borderId="6" xfId="0" applyFont="1" applyFill="1" applyBorder="1">
      <alignment vertical="center"/>
    </xf>
    <xf numFmtId="49" fontId="0" fillId="6" borderId="46" xfId="0" applyNumberFormat="1" applyFill="1" applyBorder="1" applyAlignment="1">
      <alignment horizontal="left" vertical="center"/>
    </xf>
    <xf numFmtId="49" fontId="0" fillId="6" borderId="65" xfId="0" applyNumberFormat="1" applyFill="1" applyBorder="1" applyAlignment="1">
      <alignment horizontal="left" vertical="center"/>
    </xf>
    <xf numFmtId="0" fontId="0" fillId="6" borderId="19" xfId="0" applyFill="1" applyBorder="1">
      <alignment vertical="center"/>
    </xf>
    <xf numFmtId="0" fontId="0" fillId="6" borderId="24" xfId="0" applyFill="1" applyBorder="1">
      <alignment vertical="center"/>
    </xf>
    <xf numFmtId="49" fontId="0" fillId="6" borderId="64" xfId="0" applyNumberFormat="1" applyFill="1" applyBorder="1" applyAlignment="1">
      <alignment horizontal="left" vertical="center"/>
    </xf>
    <xf numFmtId="0" fontId="0" fillId="6" borderId="55" xfId="0" applyFill="1" applyBorder="1">
      <alignment vertical="center"/>
    </xf>
    <xf numFmtId="0" fontId="0" fillId="6" borderId="23" xfId="0" applyFill="1" applyBorder="1">
      <alignment vertical="center"/>
    </xf>
    <xf numFmtId="49" fontId="0" fillId="6" borderId="15" xfId="0" applyNumberFormat="1" applyFill="1" applyBorder="1">
      <alignment vertical="center"/>
    </xf>
    <xf numFmtId="0" fontId="0" fillId="6" borderId="16" xfId="0" applyFill="1" applyBorder="1">
      <alignment vertical="center"/>
    </xf>
    <xf numFmtId="0" fontId="0" fillId="6" borderId="22" xfId="0" applyFill="1" applyBorder="1">
      <alignment vertical="center"/>
    </xf>
    <xf numFmtId="49" fontId="0" fillId="6" borderId="65" xfId="0" applyNumberFormat="1" applyFill="1" applyBorder="1">
      <alignment vertical="center"/>
    </xf>
    <xf numFmtId="0" fontId="0" fillId="6" borderId="8" xfId="0" applyFill="1" applyBorder="1">
      <alignment vertical="center"/>
    </xf>
    <xf numFmtId="0" fontId="0" fillId="6" borderId="26" xfId="0" applyFill="1" applyBorder="1">
      <alignment vertical="center"/>
    </xf>
    <xf numFmtId="49" fontId="0" fillId="6" borderId="18" xfId="0" applyNumberFormat="1" applyFill="1" applyBorder="1">
      <alignment vertical="center"/>
    </xf>
    <xf numFmtId="49" fontId="0" fillId="6" borderId="13" xfId="0" applyNumberFormat="1" applyFill="1" applyBorder="1">
      <alignment vertical="center"/>
    </xf>
    <xf numFmtId="49" fontId="0" fillId="6" borderId="10" xfId="0" applyNumberFormat="1" applyFill="1" applyBorder="1">
      <alignment vertical="center"/>
    </xf>
    <xf numFmtId="0" fontId="0" fillId="6" borderId="6" xfId="0" applyFill="1" applyBorder="1" applyAlignment="1">
      <alignment vertical="center" wrapText="1"/>
    </xf>
    <xf numFmtId="0" fontId="0" fillId="6" borderId="53" xfId="0" applyFill="1" applyBorder="1">
      <alignment vertical="center"/>
    </xf>
    <xf numFmtId="0" fontId="0" fillId="6" borderId="58" xfId="0" applyFill="1" applyBorder="1">
      <alignment vertical="center"/>
    </xf>
    <xf numFmtId="0" fontId="0" fillId="6" borderId="61" xfId="0" applyFill="1" applyBorder="1">
      <alignment vertical="center"/>
    </xf>
    <xf numFmtId="0" fontId="0" fillId="6" borderId="48" xfId="0" applyFill="1" applyBorder="1">
      <alignment vertical="center"/>
    </xf>
    <xf numFmtId="0" fontId="0" fillId="6" borderId="10" xfId="0" applyFill="1" applyBorder="1">
      <alignment vertical="center"/>
    </xf>
    <xf numFmtId="0" fontId="0" fillId="6" borderId="62" xfId="0" applyFill="1" applyBorder="1">
      <alignment vertical="center"/>
    </xf>
    <xf numFmtId="0" fontId="0" fillId="6" borderId="15" xfId="0" applyFill="1" applyBorder="1">
      <alignment vertical="center"/>
    </xf>
    <xf numFmtId="0" fontId="0" fillId="6" borderId="57" xfId="0" applyFill="1" applyBorder="1">
      <alignment vertical="center"/>
    </xf>
    <xf numFmtId="0" fontId="0" fillId="6" borderId="18" xfId="0" applyFill="1" applyBorder="1">
      <alignment vertical="center"/>
    </xf>
    <xf numFmtId="0" fontId="0" fillId="7" borderId="7" xfId="0" applyFill="1" applyBorder="1">
      <alignment vertical="center"/>
    </xf>
    <xf numFmtId="49" fontId="0" fillId="7" borderId="7" xfId="0" applyNumberFormat="1" applyFill="1" applyBorder="1">
      <alignment vertical="center"/>
    </xf>
    <xf numFmtId="49" fontId="0" fillId="7" borderId="23" xfId="0" applyNumberFormat="1" applyFill="1" applyBorder="1">
      <alignment vertical="center"/>
    </xf>
    <xf numFmtId="49" fontId="0" fillId="7" borderId="13" xfId="0" applyNumberFormat="1" applyFill="1" applyBorder="1" applyAlignment="1">
      <alignment horizontal="left" vertical="center"/>
    </xf>
    <xf numFmtId="0" fontId="0" fillId="7" borderId="6" xfId="0" applyFill="1" applyBorder="1">
      <alignment vertical="center"/>
    </xf>
    <xf numFmtId="49" fontId="0" fillId="7" borderId="6" xfId="0" applyNumberFormat="1" applyFill="1" applyBorder="1">
      <alignment vertical="center"/>
    </xf>
    <xf numFmtId="49" fontId="0" fillId="7" borderId="14" xfId="0" applyNumberFormat="1" applyFill="1" applyBorder="1">
      <alignment vertical="center"/>
    </xf>
    <xf numFmtId="49" fontId="0" fillId="7" borderId="10" xfId="0" applyNumberFormat="1" applyFill="1" applyBorder="1" applyAlignment="1">
      <alignment horizontal="left" vertical="center"/>
    </xf>
    <xf numFmtId="177" fontId="0" fillId="7" borderId="6" xfId="0" applyNumberFormat="1" applyFill="1" applyBorder="1">
      <alignment vertical="center"/>
    </xf>
    <xf numFmtId="49" fontId="0" fillId="7" borderId="66" xfId="0" applyNumberFormat="1" applyFill="1" applyBorder="1" applyAlignment="1">
      <alignment horizontal="left" vertical="center"/>
    </xf>
    <xf numFmtId="0" fontId="0" fillId="5" borderId="10" xfId="0" applyFill="1" applyBorder="1">
      <alignment vertical="center"/>
    </xf>
    <xf numFmtId="49" fontId="0" fillId="5" borderId="13" xfId="0" applyNumberFormat="1" applyFill="1" applyBorder="1" applyAlignment="1">
      <alignment horizontal="left" vertical="center"/>
    </xf>
    <xf numFmtId="0" fontId="0" fillId="5" borderId="13" xfId="0" applyFill="1" applyBorder="1">
      <alignment vertical="center"/>
    </xf>
    <xf numFmtId="0" fontId="0" fillId="5" borderId="0" xfId="0" applyFill="1">
      <alignment vertical="center"/>
    </xf>
    <xf numFmtId="0" fontId="0" fillId="5" borderId="18" xfId="0" applyFill="1" applyBorder="1">
      <alignment vertical="center"/>
    </xf>
    <xf numFmtId="0" fontId="0" fillId="7" borderId="51" xfId="0" applyFill="1" applyBorder="1">
      <alignment vertical="center"/>
    </xf>
    <xf numFmtId="0" fontId="0" fillId="7" borderId="49" xfId="0" applyFill="1" applyBorder="1">
      <alignment vertical="center"/>
    </xf>
    <xf numFmtId="0" fontId="0" fillId="6" borderId="6" xfId="0" applyFill="1" applyBorder="1" applyAlignment="1">
      <alignment horizontal="left" vertical="center"/>
    </xf>
    <xf numFmtId="0" fontId="0" fillId="6" borderId="13" xfId="0" applyFill="1" applyBorder="1">
      <alignment vertical="center"/>
    </xf>
    <xf numFmtId="0" fontId="1" fillId="6" borderId="0" xfId="0" applyFont="1" applyFill="1">
      <alignment vertical="center"/>
    </xf>
    <xf numFmtId="0" fontId="0" fillId="6" borderId="66" xfId="0" applyFill="1" applyBorder="1">
      <alignment vertical="center"/>
    </xf>
    <xf numFmtId="0" fontId="0" fillId="6" borderId="7" xfId="0" applyFill="1" applyBorder="1" applyAlignment="1">
      <alignment vertical="center" wrapText="1"/>
    </xf>
    <xf numFmtId="0" fontId="0" fillId="7" borderId="64" xfId="0" applyFill="1" applyBorder="1">
      <alignment vertical="center"/>
    </xf>
    <xf numFmtId="0" fontId="0" fillId="7" borderId="8" xfId="0" applyFill="1" applyBorder="1">
      <alignment vertical="center"/>
    </xf>
    <xf numFmtId="49" fontId="0" fillId="7" borderId="8" xfId="0" applyNumberFormat="1" applyFill="1" applyBorder="1">
      <alignment vertical="center"/>
    </xf>
    <xf numFmtId="49" fontId="0" fillId="7" borderId="26" xfId="0" applyNumberFormat="1" applyFill="1" applyBorder="1">
      <alignment vertical="center"/>
    </xf>
    <xf numFmtId="49" fontId="0" fillId="7" borderId="18" xfId="0" applyNumberFormat="1" applyFill="1" applyBorder="1" applyAlignment="1">
      <alignment horizontal="left" vertical="center"/>
    </xf>
    <xf numFmtId="0" fontId="0" fillId="7" borderId="54" xfId="0" applyFill="1" applyBorder="1">
      <alignment vertical="center"/>
    </xf>
    <xf numFmtId="49" fontId="0" fillId="6" borderId="8" xfId="0" applyNumberFormat="1" applyFill="1" applyBorder="1">
      <alignment vertical="center"/>
    </xf>
    <xf numFmtId="55" fontId="0" fillId="6" borderId="50" xfId="0" applyNumberFormat="1" applyFill="1" applyBorder="1" applyAlignment="1">
      <alignment horizontal="left" vertical="center"/>
    </xf>
    <xf numFmtId="49" fontId="0" fillId="6" borderId="46" xfId="0" applyNumberFormat="1" applyFill="1" applyBorder="1">
      <alignment vertical="center"/>
    </xf>
    <xf numFmtId="0" fontId="0" fillId="6" borderId="63" xfId="0" applyFill="1" applyBorder="1">
      <alignment vertical="center"/>
    </xf>
    <xf numFmtId="49" fontId="0" fillId="6" borderId="50" xfId="0" applyNumberFormat="1" applyFill="1" applyBorder="1" applyAlignment="1">
      <alignment horizontal="left" vertical="center"/>
    </xf>
    <xf numFmtId="49" fontId="0" fillId="6" borderId="73" xfId="0" applyNumberFormat="1" applyFill="1" applyBorder="1" applyAlignment="1">
      <alignment horizontal="left" vertical="center"/>
    </xf>
    <xf numFmtId="55" fontId="0" fillId="6" borderId="63" xfId="0" applyNumberFormat="1" applyFill="1" applyBorder="1" applyAlignment="1">
      <alignment horizontal="left" vertical="center"/>
    </xf>
    <xf numFmtId="0" fontId="0" fillId="7" borderId="41" xfId="0" applyFill="1" applyBorder="1" applyAlignment="1">
      <alignment horizontal="center" vertical="center"/>
    </xf>
    <xf numFmtId="176" fontId="3" fillId="7" borderId="32" xfId="0" applyNumberFormat="1" applyFont="1" applyFill="1" applyBorder="1">
      <alignment vertical="center"/>
    </xf>
    <xf numFmtId="0" fontId="34" fillId="0" borderId="44" xfId="0" applyFont="1" applyBorder="1" applyAlignment="1">
      <alignment horizontal="left" vertical="center"/>
    </xf>
    <xf numFmtId="38" fontId="25" fillId="0" borderId="45" xfId="1" applyNumberFormat="1" applyFont="1" applyBorder="1">
      <alignment vertical="center"/>
    </xf>
    <xf numFmtId="0" fontId="25" fillId="0" borderId="45" xfId="1" applyFont="1" applyBorder="1">
      <alignment vertical="center"/>
    </xf>
    <xf numFmtId="0" fontId="27" fillId="0" borderId="38" xfId="1" applyFont="1" applyBorder="1">
      <alignment vertical="center"/>
    </xf>
    <xf numFmtId="38" fontId="25" fillId="0" borderId="0" xfId="1" applyNumberFormat="1" applyFont="1">
      <alignment vertical="center"/>
    </xf>
    <xf numFmtId="0" fontId="22" fillId="10" borderId="6" xfId="1" applyFont="1" applyFill="1" applyBorder="1" applyAlignment="1">
      <alignment horizontal="center" vertical="center" wrapText="1" readingOrder="1"/>
    </xf>
    <xf numFmtId="0" fontId="22" fillId="8" borderId="6" xfId="1" applyFont="1" applyFill="1" applyBorder="1" applyAlignment="1">
      <alignment horizontal="center" vertical="center" wrapText="1" readingOrder="1"/>
    </xf>
    <xf numFmtId="0" fontId="8" fillId="6" borderId="32" xfId="1" applyFont="1" applyFill="1" applyBorder="1">
      <alignment vertical="center"/>
    </xf>
    <xf numFmtId="0" fontId="8" fillId="6" borderId="29" xfId="1" applyFont="1" applyFill="1" applyBorder="1">
      <alignment vertical="center"/>
    </xf>
    <xf numFmtId="0" fontId="8" fillId="6" borderId="60" xfId="0" applyFont="1" applyFill="1" applyBorder="1">
      <alignment vertical="center"/>
    </xf>
    <xf numFmtId="1" fontId="8" fillId="10" borderId="60" xfId="1" applyNumberFormat="1" applyFont="1" applyFill="1" applyBorder="1">
      <alignment vertical="center"/>
    </xf>
    <xf numFmtId="38" fontId="17" fillId="0" borderId="14" xfId="1" applyNumberFormat="1" applyFont="1" applyBorder="1" applyAlignment="1">
      <alignment horizontal="center" vertical="center"/>
    </xf>
    <xf numFmtId="38" fontId="17" fillId="0" borderId="49" xfId="1" applyNumberFormat="1" applyFont="1" applyBorder="1" applyAlignment="1">
      <alignment horizontal="center" vertical="center"/>
    </xf>
    <xf numFmtId="0" fontId="8" fillId="5" borderId="46" xfId="1" applyFont="1" applyFill="1" applyBorder="1" applyAlignment="1">
      <alignment horizontal="center" vertical="center"/>
    </xf>
    <xf numFmtId="0" fontId="8" fillId="5" borderId="47" xfId="1" applyFont="1" applyFill="1" applyBorder="1" applyAlignment="1">
      <alignment horizontal="center" vertical="center"/>
    </xf>
    <xf numFmtId="0" fontId="8" fillId="5" borderId="48" xfId="1" applyFont="1" applyFill="1" applyBorder="1" applyAlignment="1">
      <alignment horizontal="center" vertical="center"/>
    </xf>
    <xf numFmtId="0" fontId="3" fillId="6" borderId="46" xfId="1" applyFont="1" applyFill="1" applyBorder="1" applyAlignment="1">
      <alignment horizontal="center" vertical="center"/>
    </xf>
    <xf numFmtId="0" fontId="3" fillId="6" borderId="47" xfId="1" applyFont="1" applyFill="1" applyBorder="1" applyAlignment="1">
      <alignment horizontal="center" vertical="center"/>
    </xf>
    <xf numFmtId="0" fontId="3" fillId="6" borderId="48" xfId="1" applyFont="1" applyFill="1" applyBorder="1" applyAlignment="1">
      <alignment horizontal="center" vertical="center"/>
    </xf>
    <xf numFmtId="177" fontId="6" fillId="7" borderId="50" xfId="1" applyNumberFormat="1" applyFont="1" applyFill="1" applyBorder="1" applyAlignment="1">
      <alignment horizontal="center" vertical="center"/>
    </xf>
    <xf numFmtId="177" fontId="6" fillId="7" borderId="51" xfId="1" applyNumberFormat="1" applyFont="1" applyFill="1" applyBorder="1" applyAlignment="1">
      <alignment horizontal="center" vertical="center"/>
    </xf>
    <xf numFmtId="0" fontId="9" fillId="6" borderId="50" xfId="1" applyFont="1" applyFill="1" applyBorder="1" applyAlignment="1">
      <alignment horizontal="center" vertical="center"/>
    </xf>
    <xf numFmtId="0" fontId="9" fillId="6" borderId="51" xfId="1" applyFont="1" applyFill="1" applyBorder="1" applyAlignment="1">
      <alignment horizontal="center" vertical="center"/>
    </xf>
    <xf numFmtId="0" fontId="10" fillId="0" borderId="42" xfId="1" applyFont="1" applyBorder="1" applyAlignment="1">
      <alignment horizontal="center" vertical="center"/>
    </xf>
    <xf numFmtId="0" fontId="10" fillId="0" borderId="4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38" fontId="10" fillId="0" borderId="27" xfId="1" applyNumberFormat="1" applyFont="1" applyBorder="1" applyAlignment="1">
      <alignment horizontal="center" vertical="center"/>
    </xf>
    <xf numFmtId="38" fontId="10" fillId="0" borderId="12" xfId="1" applyNumberFormat="1" applyFont="1" applyBorder="1" applyAlignment="1">
      <alignment horizontal="center" vertical="center"/>
    </xf>
    <xf numFmtId="0" fontId="3" fillId="5" borderId="46" xfId="1" applyFont="1" applyFill="1" applyBorder="1" applyAlignment="1">
      <alignment horizontal="center" vertical="center"/>
    </xf>
    <xf numFmtId="0" fontId="3" fillId="5" borderId="47" xfId="1" applyFont="1" applyFill="1" applyBorder="1" applyAlignment="1">
      <alignment horizontal="center" vertical="center"/>
    </xf>
    <xf numFmtId="0" fontId="3" fillId="5" borderId="48" xfId="1" applyFont="1" applyFill="1" applyBorder="1" applyAlignment="1">
      <alignment horizontal="center" vertical="center"/>
    </xf>
    <xf numFmtId="0" fontId="8" fillId="6" borderId="46" xfId="1" applyFont="1" applyFill="1" applyBorder="1" applyAlignment="1">
      <alignment horizontal="center" vertical="center"/>
    </xf>
    <xf numFmtId="0" fontId="8" fillId="6" borderId="47" xfId="1" applyFont="1" applyFill="1" applyBorder="1" applyAlignment="1">
      <alignment horizontal="center" vertical="center"/>
    </xf>
    <xf numFmtId="0" fontId="8" fillId="6" borderId="48" xfId="1" applyFont="1" applyFill="1" applyBorder="1" applyAlignment="1">
      <alignment horizontal="center" vertical="center"/>
    </xf>
    <xf numFmtId="177" fontId="9" fillId="5" borderId="50" xfId="1" applyNumberFormat="1" applyFont="1" applyFill="1" applyBorder="1" applyAlignment="1">
      <alignment horizontal="center" vertical="center"/>
    </xf>
    <xf numFmtId="177" fontId="9" fillId="5" borderId="51" xfId="1" applyNumberFormat="1" applyFont="1" applyFill="1" applyBorder="1" applyAlignment="1">
      <alignment horizontal="center" vertical="center"/>
    </xf>
    <xf numFmtId="177" fontId="6" fillId="6" borderId="50" xfId="1" applyNumberFormat="1" applyFont="1" applyFill="1" applyBorder="1" applyAlignment="1">
      <alignment horizontal="center" vertical="center"/>
    </xf>
    <xf numFmtId="177" fontId="6" fillId="6" borderId="51" xfId="1" applyNumberFormat="1" applyFont="1" applyFill="1" applyBorder="1" applyAlignment="1">
      <alignment horizontal="center" vertical="center"/>
    </xf>
    <xf numFmtId="0" fontId="11" fillId="7" borderId="44" xfId="1" applyFont="1" applyFill="1" applyBorder="1" applyAlignment="1">
      <alignment horizontal="center" vertical="center"/>
    </xf>
    <xf numFmtId="0" fontId="11" fillId="7" borderId="38" xfId="1" applyFont="1" applyFill="1" applyBorder="1" applyAlignment="1">
      <alignment horizontal="center" vertical="center"/>
    </xf>
    <xf numFmtId="0" fontId="11" fillId="7" borderId="37" xfId="1" applyFont="1" applyFill="1" applyBorder="1" applyAlignment="1">
      <alignment horizontal="center" vertical="center"/>
    </xf>
    <xf numFmtId="0" fontId="11" fillId="7" borderId="41" xfId="1" applyFont="1" applyFill="1" applyBorder="1" applyAlignment="1">
      <alignment horizontal="center" vertical="center"/>
    </xf>
    <xf numFmtId="0" fontId="11" fillId="10" borderId="44" xfId="1" applyFont="1" applyFill="1" applyBorder="1" applyAlignment="1">
      <alignment horizontal="center" vertical="center"/>
    </xf>
    <xf numFmtId="0" fontId="11" fillId="10" borderId="38" xfId="1" applyFont="1" applyFill="1" applyBorder="1" applyAlignment="1">
      <alignment horizontal="center" vertical="center"/>
    </xf>
    <xf numFmtId="0" fontId="11" fillId="10" borderId="37" xfId="1" applyFont="1" applyFill="1" applyBorder="1" applyAlignment="1">
      <alignment horizontal="center" vertical="center"/>
    </xf>
    <xf numFmtId="0" fontId="11" fillId="10" borderId="41" xfId="1" applyFont="1" applyFill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9" fillId="10" borderId="50" xfId="1" applyFont="1" applyFill="1" applyBorder="1" applyAlignment="1">
      <alignment horizontal="center" vertical="center"/>
    </xf>
    <xf numFmtId="0" fontId="9" fillId="10" borderId="51" xfId="1" applyFont="1" applyFill="1" applyBorder="1" applyAlignment="1">
      <alignment horizontal="center" vertical="center"/>
    </xf>
    <xf numFmtId="0" fontId="11" fillId="5" borderId="44" xfId="1" applyFont="1" applyFill="1" applyBorder="1" applyAlignment="1">
      <alignment horizontal="center" vertical="center"/>
    </xf>
    <xf numFmtId="0" fontId="11" fillId="5" borderId="45" xfId="1" applyFont="1" applyFill="1" applyBorder="1" applyAlignment="1">
      <alignment horizontal="center" vertical="center"/>
    </xf>
    <xf numFmtId="0" fontId="11" fillId="5" borderId="38" xfId="1" applyFont="1" applyFill="1" applyBorder="1" applyAlignment="1">
      <alignment horizontal="center" vertical="center"/>
    </xf>
    <xf numFmtId="0" fontId="11" fillId="5" borderId="37" xfId="1" applyFont="1" applyFill="1" applyBorder="1" applyAlignment="1">
      <alignment horizontal="center" vertical="center"/>
    </xf>
    <xf numFmtId="0" fontId="11" fillId="5" borderId="40" xfId="1" applyFont="1" applyFill="1" applyBorder="1" applyAlignment="1">
      <alignment horizontal="center" vertical="center"/>
    </xf>
    <xf numFmtId="0" fontId="11" fillId="5" borderId="41" xfId="1" applyFont="1" applyFill="1" applyBorder="1" applyAlignment="1">
      <alignment horizontal="center" vertical="center"/>
    </xf>
    <xf numFmtId="0" fontId="8" fillId="7" borderId="46" xfId="1" applyFont="1" applyFill="1" applyBorder="1" applyAlignment="1">
      <alignment horizontal="center" vertical="center"/>
    </xf>
    <xf numFmtId="0" fontId="8" fillId="7" borderId="47" xfId="1" applyFont="1" applyFill="1" applyBorder="1" applyAlignment="1">
      <alignment horizontal="center" vertical="center"/>
    </xf>
    <xf numFmtId="0" fontId="8" fillId="7" borderId="48" xfId="1" applyFont="1" applyFill="1" applyBorder="1" applyAlignment="1">
      <alignment horizontal="center" vertical="center"/>
    </xf>
    <xf numFmtId="38" fontId="17" fillId="0" borderId="26" xfId="1" applyNumberFormat="1" applyFont="1" applyBorder="1" applyAlignment="1">
      <alignment horizontal="center" vertical="center"/>
    </xf>
    <xf numFmtId="38" fontId="17" fillId="0" borderId="54" xfId="1" applyNumberFormat="1" applyFont="1" applyBorder="1" applyAlignment="1">
      <alignment horizontal="center" vertical="center"/>
    </xf>
    <xf numFmtId="0" fontId="8" fillId="7" borderId="55" xfId="1" applyFont="1" applyFill="1" applyBorder="1" applyAlignment="1">
      <alignment horizontal="center" vertical="center"/>
    </xf>
    <xf numFmtId="0" fontId="8" fillId="7" borderId="56" xfId="1" applyFont="1" applyFill="1" applyBorder="1" applyAlignment="1">
      <alignment horizontal="center" vertical="center"/>
    </xf>
    <xf numFmtId="0" fontId="8" fillId="7" borderId="57" xfId="1" applyFont="1" applyFill="1" applyBorder="1" applyAlignment="1">
      <alignment horizontal="center" vertical="center"/>
    </xf>
    <xf numFmtId="0" fontId="3" fillId="7" borderId="46" xfId="1" applyFont="1" applyFill="1" applyBorder="1" applyAlignment="1">
      <alignment horizontal="center" vertical="center"/>
    </xf>
    <xf numFmtId="0" fontId="3" fillId="7" borderId="47" xfId="1" applyFont="1" applyFill="1" applyBorder="1" applyAlignment="1">
      <alignment horizontal="center" vertical="center"/>
    </xf>
    <xf numFmtId="0" fontId="3" fillId="7" borderId="48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8" fillId="10" borderId="50" xfId="1" applyFont="1" applyFill="1" applyBorder="1" applyAlignment="1">
      <alignment horizontal="center" vertical="center"/>
    </xf>
    <xf numFmtId="0" fontId="8" fillId="10" borderId="67" xfId="1" applyFont="1" applyFill="1" applyBorder="1" applyAlignment="1">
      <alignment horizontal="center" vertical="center"/>
    </xf>
    <xf numFmtId="0" fontId="8" fillId="10" borderId="61" xfId="1" applyFont="1" applyFill="1" applyBorder="1" applyAlignment="1">
      <alignment horizontal="center" vertical="center"/>
    </xf>
    <xf numFmtId="38" fontId="17" fillId="0" borderId="23" xfId="1" applyNumberFormat="1" applyFont="1" applyBorder="1" applyAlignment="1">
      <alignment horizontal="center" vertical="center"/>
    </xf>
    <xf numFmtId="38" fontId="17" fillId="0" borderId="51" xfId="1" applyNumberFormat="1" applyFont="1" applyBorder="1" applyAlignment="1">
      <alignment horizontal="center" vertical="center"/>
    </xf>
    <xf numFmtId="0" fontId="8" fillId="10" borderId="46" xfId="1" applyFont="1" applyFill="1" applyBorder="1" applyAlignment="1">
      <alignment horizontal="center" vertical="center"/>
    </xf>
    <xf numFmtId="0" fontId="8" fillId="10" borderId="47" xfId="1" applyFont="1" applyFill="1" applyBorder="1" applyAlignment="1">
      <alignment horizontal="center" vertical="center"/>
    </xf>
    <xf numFmtId="0" fontId="8" fillId="10" borderId="48" xfId="1" applyFont="1" applyFill="1" applyBorder="1" applyAlignment="1">
      <alignment horizontal="center" vertical="center"/>
    </xf>
    <xf numFmtId="0" fontId="11" fillId="6" borderId="44" xfId="1" applyFont="1" applyFill="1" applyBorder="1" applyAlignment="1">
      <alignment horizontal="center" vertical="center"/>
    </xf>
    <xf numFmtId="0" fontId="11" fillId="6" borderId="45" xfId="1" applyFont="1" applyFill="1" applyBorder="1" applyAlignment="1">
      <alignment horizontal="center" vertical="center"/>
    </xf>
    <xf numFmtId="0" fontId="11" fillId="6" borderId="38" xfId="1" applyFont="1" applyFill="1" applyBorder="1" applyAlignment="1">
      <alignment horizontal="center" vertical="center"/>
    </xf>
    <xf numFmtId="0" fontId="11" fillId="6" borderId="37" xfId="1" applyFont="1" applyFill="1" applyBorder="1" applyAlignment="1">
      <alignment horizontal="center" vertical="center"/>
    </xf>
    <xf numFmtId="0" fontId="11" fillId="6" borderId="40" xfId="1" applyFont="1" applyFill="1" applyBorder="1" applyAlignment="1">
      <alignment horizontal="center" vertical="center"/>
    </xf>
    <xf numFmtId="0" fontId="11" fillId="6" borderId="41" xfId="1" applyFont="1" applyFill="1" applyBorder="1" applyAlignment="1">
      <alignment horizontal="center" vertical="center"/>
    </xf>
    <xf numFmtId="0" fontId="20" fillId="10" borderId="46" xfId="1" applyFont="1" applyFill="1" applyBorder="1" applyAlignment="1">
      <alignment horizontal="center" vertical="center"/>
    </xf>
    <xf numFmtId="0" fontId="20" fillId="10" borderId="47" xfId="1" applyFont="1" applyFill="1" applyBorder="1" applyAlignment="1">
      <alignment horizontal="center" vertical="center"/>
    </xf>
    <xf numFmtId="0" fontId="20" fillId="10" borderId="48" xfId="1" applyFont="1" applyFill="1" applyBorder="1" applyAlignment="1">
      <alignment horizontal="center" vertical="center"/>
    </xf>
    <xf numFmtId="0" fontId="3" fillId="4" borderId="14" xfId="1" applyFont="1" applyFill="1" applyBorder="1" applyAlignment="1">
      <alignment horizontal="center" vertical="center" wrapText="1" readingOrder="1"/>
    </xf>
    <xf numFmtId="0" fontId="3" fillId="4" borderId="47" xfId="1" applyFont="1" applyFill="1" applyBorder="1" applyAlignment="1">
      <alignment horizontal="center" vertical="center" wrapText="1" readingOrder="1"/>
    </xf>
    <xf numFmtId="0" fontId="3" fillId="4" borderId="48" xfId="1" applyFont="1" applyFill="1" applyBorder="1" applyAlignment="1">
      <alignment horizontal="center" vertical="center" wrapText="1" readingOrder="1"/>
    </xf>
    <xf numFmtId="0" fontId="3" fillId="3" borderId="42" xfId="1" applyFont="1" applyFill="1" applyBorder="1" applyAlignment="1">
      <alignment horizontal="center" vertical="center"/>
    </xf>
    <xf numFmtId="0" fontId="3" fillId="3" borderId="43" xfId="1" applyFont="1" applyFill="1" applyBorder="1" applyAlignment="1">
      <alignment horizontal="center" vertical="center"/>
    </xf>
    <xf numFmtId="0" fontId="3" fillId="3" borderId="12" xfId="1" applyFont="1" applyFill="1" applyBorder="1" applyAlignment="1">
      <alignment horizontal="center" vertical="center"/>
    </xf>
    <xf numFmtId="0" fontId="3" fillId="0" borderId="45" xfId="1" applyFont="1" applyBorder="1" applyAlignment="1">
      <alignment horizontal="center" vertical="center" wrapText="1" readingOrder="1"/>
    </xf>
    <xf numFmtId="0" fontId="3" fillId="0" borderId="0" xfId="1" applyFont="1" applyAlignment="1">
      <alignment horizontal="center" vertical="center" wrapText="1" readingOrder="1"/>
    </xf>
    <xf numFmtId="0" fontId="15" fillId="9" borderId="42" xfId="1" applyFill="1" applyBorder="1" applyAlignment="1">
      <alignment horizontal="center" vertical="center"/>
    </xf>
    <xf numFmtId="0" fontId="15" fillId="9" borderId="43" xfId="1" applyFill="1" applyBorder="1" applyAlignment="1">
      <alignment horizontal="center" vertical="center"/>
    </xf>
    <xf numFmtId="0" fontId="15" fillId="9" borderId="12" xfId="1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52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5" borderId="53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0" fillId="10" borderId="21" xfId="0" applyFill="1" applyBorder="1" applyAlignment="1">
      <alignment horizontal="center" vertical="center"/>
    </xf>
    <xf numFmtId="0" fontId="0" fillId="10" borderId="52" xfId="0" applyFill="1" applyBorder="1" applyAlignment="1">
      <alignment horizontal="center" vertical="center"/>
    </xf>
    <xf numFmtId="0" fontId="0" fillId="10" borderId="3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 wrapText="1"/>
    </xf>
    <xf numFmtId="0" fontId="0" fillId="10" borderId="16" xfId="0" applyFill="1" applyBorder="1" applyAlignment="1">
      <alignment horizontal="center" vertical="center" wrapText="1"/>
    </xf>
    <xf numFmtId="0" fontId="0" fillId="10" borderId="9" xfId="0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0" fontId="0" fillId="10" borderId="53" xfId="0" applyFill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0" fillId="10" borderId="21" xfId="0" applyFill="1" applyBorder="1" applyAlignment="1">
      <alignment horizontal="center" vertical="center" wrapText="1"/>
    </xf>
    <xf numFmtId="0" fontId="0" fillId="10" borderId="52" xfId="0" applyFill="1" applyBorder="1" applyAlignment="1">
      <alignment horizontal="center" vertical="center" wrapText="1"/>
    </xf>
    <xf numFmtId="0" fontId="0" fillId="10" borderId="35" xfId="0" applyFill="1" applyBorder="1" applyAlignment="1">
      <alignment horizontal="center" vertical="center" wrapText="1"/>
    </xf>
    <xf numFmtId="0" fontId="0" fillId="10" borderId="72" xfId="0" applyFill="1" applyBorder="1" applyAlignment="1">
      <alignment horizontal="center" vertical="center"/>
    </xf>
    <xf numFmtId="0" fontId="0" fillId="10" borderId="65" xfId="0" applyFill="1" applyBorder="1" applyAlignment="1">
      <alignment horizontal="center" vertical="center"/>
    </xf>
    <xf numFmtId="0" fontId="0" fillId="10" borderId="64" xfId="0" applyFill="1" applyBorder="1" applyAlignment="1">
      <alignment horizontal="center" vertical="center"/>
    </xf>
    <xf numFmtId="0" fontId="0" fillId="5" borderId="72" xfId="0" applyFill="1" applyBorder="1" applyAlignment="1">
      <alignment horizontal="center" vertical="center"/>
    </xf>
    <xf numFmtId="0" fontId="0" fillId="5" borderId="65" xfId="0" applyFill="1" applyBorder="1" applyAlignment="1">
      <alignment horizontal="center" vertical="center"/>
    </xf>
    <xf numFmtId="0" fontId="0" fillId="5" borderId="64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10" borderId="16" xfId="0" applyFill="1" applyBorder="1" applyAlignment="1">
      <alignment horizontal="center" vertical="center"/>
    </xf>
    <xf numFmtId="0" fontId="0" fillId="6" borderId="72" xfId="0" applyFill="1" applyBorder="1" applyAlignment="1">
      <alignment horizontal="center" vertical="center"/>
    </xf>
    <xf numFmtId="0" fontId="0" fillId="6" borderId="65" xfId="0" applyFill="1" applyBorder="1" applyAlignment="1">
      <alignment horizontal="center" vertical="center"/>
    </xf>
    <xf numFmtId="0" fontId="0" fillId="6" borderId="64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35" xfId="0" applyFill="1" applyBorder="1" applyAlignment="1">
      <alignment horizontal="center" vertical="center"/>
    </xf>
    <xf numFmtId="0" fontId="0" fillId="7" borderId="72" xfId="0" applyFill="1" applyBorder="1" applyAlignment="1">
      <alignment horizontal="center" vertical="center"/>
    </xf>
    <xf numFmtId="0" fontId="0" fillId="7" borderId="65" xfId="0" applyFill="1" applyBorder="1" applyAlignment="1">
      <alignment horizontal="center" vertical="center"/>
    </xf>
    <xf numFmtId="0" fontId="0" fillId="7" borderId="64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theme" Target="theme/theme1.xml"/><Relationship Id="rId12" Type="http://schemas.microsoft.com/office/2017/10/relationships/person" Target="persons/pers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2.xml"/><Relationship Id="rId5" Type="http://schemas.openxmlformats.org/officeDocument/2006/relationships/sharedStrings" Target="sharedStrings.xml"/><Relationship Id="rId10" Type="http://schemas.microsoft.com/office/2017/10/relationships/person" Target="persons/person1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75"/>
  <sheetViews>
    <sheetView tabSelected="1" zoomScale="70" zoomScaleNormal="70" workbookViewId="0">
      <selection activeCell="B2" sqref="B2"/>
    </sheetView>
  </sheetViews>
  <sheetFormatPr defaultColWidth="9" defaultRowHeight="13" x14ac:dyDescent="0.2"/>
  <cols>
    <col min="1" max="1" width="1.6328125" style="2" customWidth="1"/>
    <col min="2" max="8" width="3.6328125" style="2" customWidth="1"/>
    <col min="9" max="9" width="4.26953125" style="2" customWidth="1"/>
    <col min="10" max="10" width="37.453125" style="2" customWidth="1"/>
    <col min="11" max="11" width="6.453125" style="2" customWidth="1"/>
    <col min="12" max="12" width="2.90625" style="2" customWidth="1"/>
    <col min="13" max="13" width="37.453125" style="31" customWidth="1"/>
    <col min="14" max="14" width="6.453125" style="31" customWidth="1"/>
    <col min="15" max="15" width="2.90625" style="31" customWidth="1"/>
    <col min="16" max="16" width="37.453125" style="31" customWidth="1"/>
    <col min="17" max="17" width="6.453125" style="31" customWidth="1"/>
    <col min="18" max="18" width="2.90625" style="31" customWidth="1"/>
    <col min="19" max="19" width="37.453125" style="31" customWidth="1"/>
    <col min="20" max="20" width="6.453125" style="31" customWidth="1"/>
    <col min="21" max="21" width="2.90625" style="31" customWidth="1"/>
    <col min="22" max="22" width="37.453125" style="31" customWidth="1"/>
    <col min="23" max="23" width="6.453125" style="31" customWidth="1"/>
    <col min="24" max="24" width="2.90625" style="31" customWidth="1"/>
    <col min="25" max="25" width="37.453125" style="31" customWidth="1"/>
    <col min="26" max="26" width="6.453125" style="31" customWidth="1"/>
    <col min="27" max="27" width="2.6328125" style="31" customWidth="1"/>
    <col min="28" max="16384" width="9" style="2"/>
  </cols>
  <sheetData>
    <row r="1" spans="2:27" ht="15" customHeight="1" x14ac:dyDescent="0.2"/>
    <row r="2" spans="2:27" ht="18" customHeight="1" x14ac:dyDescent="0.2">
      <c r="B2" s="6" t="s">
        <v>1033</v>
      </c>
      <c r="C2" s="1"/>
      <c r="D2" s="1"/>
      <c r="E2" s="1"/>
      <c r="F2" s="1"/>
      <c r="G2" s="1"/>
      <c r="H2" s="1"/>
      <c r="P2" s="154"/>
    </row>
    <row r="3" spans="2:27" ht="18" customHeight="1" x14ac:dyDescent="0.2">
      <c r="B3" s="22"/>
      <c r="C3" s="22"/>
      <c r="D3" s="22"/>
      <c r="E3" s="22"/>
      <c r="F3" s="22"/>
      <c r="G3" s="22"/>
      <c r="H3" s="22"/>
    </row>
    <row r="4" spans="2:27" x14ac:dyDescent="0.2">
      <c r="B4" s="370" t="s">
        <v>1034</v>
      </c>
      <c r="C4" s="371"/>
      <c r="D4" s="371"/>
      <c r="E4" s="371"/>
      <c r="F4" s="371"/>
      <c r="G4" s="371"/>
      <c r="H4" s="372"/>
      <c r="J4" s="352" t="s">
        <v>680</v>
      </c>
      <c r="K4" s="352"/>
      <c r="L4" s="352"/>
      <c r="M4" s="352"/>
      <c r="N4" s="352"/>
      <c r="O4" s="352"/>
      <c r="P4" s="352"/>
      <c r="Q4" s="352"/>
      <c r="R4" s="352"/>
      <c r="S4" s="352"/>
      <c r="T4" s="352"/>
      <c r="U4" s="352"/>
      <c r="V4" s="352"/>
      <c r="W4" s="352"/>
      <c r="X4" s="352"/>
      <c r="Y4" s="352"/>
      <c r="Z4" s="352"/>
      <c r="AA4" s="123"/>
    </row>
    <row r="5" spans="2:27" ht="16.5" customHeight="1" thickBot="1" x14ac:dyDescent="0.25">
      <c r="B5" s="11" t="s">
        <v>32</v>
      </c>
      <c r="C5" s="12" t="s">
        <v>33</v>
      </c>
      <c r="D5" s="12" t="s">
        <v>34</v>
      </c>
      <c r="E5" s="12" t="s">
        <v>35</v>
      </c>
      <c r="F5" s="12" t="s">
        <v>36</v>
      </c>
      <c r="G5" s="12" t="s">
        <v>37</v>
      </c>
      <c r="H5" s="12" t="s">
        <v>38</v>
      </c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</row>
    <row r="6" spans="2:27" ht="15" customHeight="1" x14ac:dyDescent="0.2">
      <c r="B6" s="18">
        <v>20</v>
      </c>
      <c r="C6" s="25">
        <v>21</v>
      </c>
      <c r="D6" s="25">
        <v>22</v>
      </c>
      <c r="E6" s="118">
        <v>23</v>
      </c>
      <c r="F6" s="153">
        <v>24</v>
      </c>
      <c r="G6" s="25">
        <v>25</v>
      </c>
      <c r="H6" s="18">
        <v>26</v>
      </c>
      <c r="J6" s="328" t="s">
        <v>1035</v>
      </c>
      <c r="K6" s="329"/>
      <c r="M6" s="335" t="s">
        <v>1036</v>
      </c>
      <c r="N6" s="336"/>
      <c r="O6" s="336"/>
      <c r="P6" s="336"/>
      <c r="Q6" s="337"/>
      <c r="R6" s="4"/>
      <c r="S6" s="361" t="s">
        <v>1037</v>
      </c>
      <c r="T6" s="362"/>
      <c r="U6" s="362"/>
      <c r="V6" s="362"/>
      <c r="W6" s="363"/>
      <c r="X6" s="4"/>
      <c r="Y6" s="324" t="s">
        <v>1038</v>
      </c>
      <c r="Z6" s="325"/>
      <c r="AA6" s="4"/>
    </row>
    <row r="7" spans="2:27" ht="15" customHeight="1" thickBot="1" x14ac:dyDescent="0.25">
      <c r="B7" s="18">
        <v>27</v>
      </c>
      <c r="C7" s="25">
        <v>28</v>
      </c>
      <c r="D7" s="25">
        <v>29</v>
      </c>
      <c r="E7" s="25">
        <v>30</v>
      </c>
      <c r="F7" s="292">
        <v>31</v>
      </c>
      <c r="G7" s="291">
        <v>1</v>
      </c>
      <c r="H7" s="25">
        <v>2</v>
      </c>
      <c r="J7" s="330"/>
      <c r="K7" s="331"/>
      <c r="M7" s="338"/>
      <c r="N7" s="339"/>
      <c r="O7" s="339"/>
      <c r="P7" s="339"/>
      <c r="Q7" s="340"/>
      <c r="R7" s="4"/>
      <c r="S7" s="364"/>
      <c r="T7" s="365"/>
      <c r="U7" s="365"/>
      <c r="V7" s="365"/>
      <c r="W7" s="366"/>
      <c r="X7" s="4"/>
      <c r="Y7" s="326"/>
      <c r="Z7" s="327"/>
      <c r="AA7" s="4"/>
    </row>
    <row r="8" spans="2:27" ht="15" customHeight="1" thickBot="1" x14ac:dyDescent="0.25">
      <c r="B8" s="18">
        <f>H7+1</f>
        <v>3</v>
      </c>
      <c r="C8" s="118">
        <f t="shared" ref="C8:D10" si="0">B8+1</f>
        <v>4</v>
      </c>
      <c r="D8" s="25">
        <f t="shared" si="0"/>
        <v>5</v>
      </c>
      <c r="E8" s="25">
        <f t="shared" ref="E8:H10" si="1">D8+1</f>
        <v>6</v>
      </c>
      <c r="F8" s="292">
        <f t="shared" si="1"/>
        <v>7</v>
      </c>
      <c r="G8" s="116">
        <f t="shared" si="1"/>
        <v>8</v>
      </c>
      <c r="H8" s="18">
        <f t="shared" si="1"/>
        <v>9</v>
      </c>
      <c r="J8" s="332" t="s">
        <v>681</v>
      </c>
      <c r="K8" s="332"/>
      <c r="M8" s="332" t="s">
        <v>681</v>
      </c>
      <c r="N8" s="332"/>
      <c r="O8" s="5"/>
      <c r="P8" s="332" t="s">
        <v>681</v>
      </c>
      <c r="Q8" s="332"/>
      <c r="R8" s="5"/>
      <c r="S8" s="332" t="s">
        <v>52</v>
      </c>
      <c r="T8" s="332"/>
      <c r="U8" s="5"/>
      <c r="V8" s="332" t="s">
        <v>52</v>
      </c>
      <c r="W8" s="332"/>
      <c r="X8" s="5"/>
      <c r="Y8" s="332" t="s">
        <v>681</v>
      </c>
      <c r="Z8" s="332"/>
      <c r="AA8" s="5"/>
    </row>
    <row r="9" spans="2:27" ht="15" customHeight="1" thickBot="1" x14ac:dyDescent="0.25">
      <c r="B9" s="18">
        <f t="shared" ref="B9:B11" si="2">H8+1</f>
        <v>10</v>
      </c>
      <c r="C9" s="118">
        <f t="shared" si="0"/>
        <v>11</v>
      </c>
      <c r="D9" s="25">
        <f t="shared" si="0"/>
        <v>12</v>
      </c>
      <c r="E9" s="292">
        <f t="shared" si="1"/>
        <v>13</v>
      </c>
      <c r="F9" s="25">
        <f t="shared" si="1"/>
        <v>14</v>
      </c>
      <c r="G9" s="117">
        <f t="shared" si="1"/>
        <v>15</v>
      </c>
      <c r="H9" s="18">
        <f t="shared" si="1"/>
        <v>16</v>
      </c>
      <c r="J9" s="124" t="s">
        <v>682</v>
      </c>
      <c r="K9" s="121" t="s">
        <v>683</v>
      </c>
      <c r="M9" s="124" t="s">
        <v>682</v>
      </c>
      <c r="N9" s="121" t="s">
        <v>683</v>
      </c>
      <c r="O9" s="123"/>
      <c r="P9" s="124" t="s">
        <v>682</v>
      </c>
      <c r="Q9" s="121" t="s">
        <v>683</v>
      </c>
      <c r="R9" s="123"/>
      <c r="S9" s="124" t="s">
        <v>682</v>
      </c>
      <c r="T9" s="121" t="s">
        <v>683</v>
      </c>
      <c r="U9" s="123"/>
      <c r="V9" s="133" t="s">
        <v>682</v>
      </c>
      <c r="W9" s="134" t="s">
        <v>683</v>
      </c>
      <c r="X9" s="123"/>
      <c r="Y9" s="124" t="s">
        <v>682</v>
      </c>
      <c r="Z9" s="121" t="s">
        <v>683</v>
      </c>
      <c r="AA9" s="123"/>
    </row>
    <row r="10" spans="2:27" ht="15" customHeight="1" x14ac:dyDescent="0.2">
      <c r="B10" s="18">
        <f t="shared" si="2"/>
        <v>17</v>
      </c>
      <c r="C10" s="18">
        <f t="shared" si="0"/>
        <v>18</v>
      </c>
      <c r="D10" s="118">
        <f t="shared" si="0"/>
        <v>19</v>
      </c>
      <c r="E10" s="118">
        <f t="shared" si="1"/>
        <v>20</v>
      </c>
      <c r="F10" s="118">
        <f t="shared" si="1"/>
        <v>21</v>
      </c>
      <c r="G10" s="152">
        <f t="shared" si="1"/>
        <v>22</v>
      </c>
      <c r="H10" s="18">
        <f t="shared" si="1"/>
        <v>23</v>
      </c>
      <c r="J10" s="333" t="s">
        <v>825</v>
      </c>
      <c r="K10" s="334"/>
      <c r="M10" s="320" t="s">
        <v>696</v>
      </c>
      <c r="N10" s="321"/>
      <c r="P10" s="320" t="s">
        <v>697</v>
      </c>
      <c r="Q10" s="321"/>
      <c r="S10" s="322" t="s">
        <v>698</v>
      </c>
      <c r="T10" s="323"/>
      <c r="V10" s="307" t="s">
        <v>961</v>
      </c>
      <c r="W10" s="308"/>
      <c r="Y10" s="305" t="s">
        <v>699</v>
      </c>
      <c r="Z10" s="306"/>
    </row>
    <row r="11" spans="2:27" ht="15" customHeight="1" x14ac:dyDescent="0.2">
      <c r="B11" s="18">
        <f t="shared" si="2"/>
        <v>24</v>
      </c>
      <c r="C11" s="118">
        <v>25</v>
      </c>
      <c r="D11" s="25">
        <v>26</v>
      </c>
      <c r="E11" s="118">
        <v>27</v>
      </c>
      <c r="F11" s="118">
        <v>28</v>
      </c>
      <c r="G11" s="118">
        <v>29</v>
      </c>
      <c r="H11" s="18">
        <v>30</v>
      </c>
      <c r="J11" s="146" t="s">
        <v>826</v>
      </c>
      <c r="K11" s="147">
        <v>662</v>
      </c>
      <c r="M11" s="129" t="s">
        <v>0</v>
      </c>
      <c r="N11" s="140">
        <v>66</v>
      </c>
      <c r="P11" s="129" t="s">
        <v>4</v>
      </c>
      <c r="Q11" s="160">
        <v>317</v>
      </c>
      <c r="S11" s="128" t="s">
        <v>700</v>
      </c>
      <c r="T11" s="141">
        <v>990</v>
      </c>
      <c r="V11" s="161" t="s">
        <v>1018</v>
      </c>
      <c r="W11" s="293">
        <v>408</v>
      </c>
      <c r="Y11" s="125" t="s">
        <v>29</v>
      </c>
      <c r="Z11" s="143">
        <v>777</v>
      </c>
      <c r="AA11" s="33"/>
    </row>
    <row r="12" spans="2:27" ht="16.5" customHeight="1" thickBot="1" x14ac:dyDescent="0.25">
      <c r="B12" s="123"/>
      <c r="C12" s="31"/>
      <c r="D12" s="31"/>
      <c r="E12" s="31"/>
      <c r="F12" s="31"/>
      <c r="G12" s="31"/>
      <c r="H12" s="31"/>
      <c r="J12" s="146" t="s">
        <v>827</v>
      </c>
      <c r="K12" s="147">
        <v>473</v>
      </c>
      <c r="M12" s="129" t="s">
        <v>701</v>
      </c>
      <c r="N12" s="140">
        <v>77</v>
      </c>
      <c r="P12" s="129" t="s">
        <v>1027</v>
      </c>
      <c r="Q12" s="160">
        <v>139</v>
      </c>
      <c r="S12" s="128" t="s">
        <v>702</v>
      </c>
      <c r="T12" s="141">
        <v>661</v>
      </c>
      <c r="V12" s="161" t="s">
        <v>1019</v>
      </c>
      <c r="W12" s="293">
        <v>415</v>
      </c>
      <c r="Y12" s="125" t="s">
        <v>703</v>
      </c>
      <c r="Z12" s="143">
        <v>694</v>
      </c>
      <c r="AA12" s="33"/>
    </row>
    <row r="13" spans="2:27" ht="16.5" customHeight="1" thickBot="1" x14ac:dyDescent="0.25">
      <c r="B13" s="373" t="s">
        <v>536</v>
      </c>
      <c r="C13" s="374"/>
      <c r="D13" s="374"/>
      <c r="E13" s="374"/>
      <c r="F13" s="374"/>
      <c r="G13" s="374"/>
      <c r="H13" s="375"/>
      <c r="J13" s="146" t="s">
        <v>828</v>
      </c>
      <c r="K13" s="147">
        <v>327</v>
      </c>
      <c r="M13" s="129" t="s">
        <v>704</v>
      </c>
      <c r="N13" s="140">
        <v>71</v>
      </c>
      <c r="P13" s="129" t="s">
        <v>10</v>
      </c>
      <c r="Q13" s="160">
        <v>208</v>
      </c>
      <c r="S13" s="128" t="s">
        <v>705</v>
      </c>
      <c r="T13" s="141">
        <v>290</v>
      </c>
      <c r="V13" s="161" t="s">
        <v>1020</v>
      </c>
      <c r="W13" s="293">
        <v>148</v>
      </c>
      <c r="Y13" s="125" t="s">
        <v>28</v>
      </c>
      <c r="Z13" s="143">
        <v>638</v>
      </c>
      <c r="AA13" s="33"/>
    </row>
    <row r="14" spans="2:27" ht="17.25" customHeight="1" x14ac:dyDescent="0.2">
      <c r="B14" s="376"/>
      <c r="C14" s="376"/>
      <c r="D14" s="376"/>
      <c r="E14" s="376"/>
      <c r="F14" s="376"/>
      <c r="G14" s="376"/>
      <c r="H14" s="376"/>
      <c r="J14" s="146" t="s">
        <v>829</v>
      </c>
      <c r="K14" s="147">
        <v>299</v>
      </c>
      <c r="M14" s="129" t="s">
        <v>674</v>
      </c>
      <c r="N14" s="140">
        <v>140</v>
      </c>
      <c r="P14" s="129" t="s">
        <v>11</v>
      </c>
      <c r="Q14" s="160">
        <v>108</v>
      </c>
      <c r="S14" s="128" t="s">
        <v>706</v>
      </c>
      <c r="T14" s="141">
        <v>116</v>
      </c>
      <c r="V14" s="135" t="s">
        <v>546</v>
      </c>
      <c r="W14" s="162">
        <v>221</v>
      </c>
      <c r="X14" s="33"/>
      <c r="Y14" s="125" t="s">
        <v>30</v>
      </c>
      <c r="Z14" s="143">
        <v>639</v>
      </c>
      <c r="AA14" s="33"/>
    </row>
    <row r="15" spans="2:27" ht="17.25" customHeight="1" x14ac:dyDescent="0.2">
      <c r="B15" s="377"/>
      <c r="C15" s="377"/>
      <c r="D15" s="377"/>
      <c r="E15" s="377"/>
      <c r="F15" s="377"/>
      <c r="G15" s="377"/>
      <c r="H15" s="377"/>
      <c r="J15" s="146" t="s">
        <v>830</v>
      </c>
      <c r="K15" s="147">
        <v>182</v>
      </c>
      <c r="M15" s="129" t="s">
        <v>5</v>
      </c>
      <c r="N15" s="140">
        <v>132</v>
      </c>
      <c r="P15" s="130" t="s">
        <v>12</v>
      </c>
      <c r="Q15" s="160">
        <v>90</v>
      </c>
      <c r="S15" s="128" t="s">
        <v>707</v>
      </c>
      <c r="T15" s="141">
        <v>75</v>
      </c>
      <c r="V15" s="135" t="s">
        <v>547</v>
      </c>
      <c r="W15" s="162">
        <v>200</v>
      </c>
      <c r="X15" s="119"/>
      <c r="Y15" s="163" t="s">
        <v>978</v>
      </c>
      <c r="Z15" s="144">
        <v>808</v>
      </c>
      <c r="AA15" s="33"/>
    </row>
    <row r="16" spans="2:27" ht="16.5" customHeight="1" thickBot="1" x14ac:dyDescent="0.25">
      <c r="J16" s="146" t="s">
        <v>831</v>
      </c>
      <c r="K16" s="147">
        <v>174</v>
      </c>
      <c r="M16" s="129" t="s">
        <v>709</v>
      </c>
      <c r="N16" s="140">
        <v>96</v>
      </c>
      <c r="P16" s="131" t="s">
        <v>710</v>
      </c>
      <c r="Q16" s="160">
        <v>55</v>
      </c>
      <c r="S16" s="128" t="s">
        <v>711</v>
      </c>
      <c r="T16" s="141">
        <v>802</v>
      </c>
      <c r="V16" s="135" t="s">
        <v>548</v>
      </c>
      <c r="W16" s="162">
        <v>166</v>
      </c>
      <c r="X16" s="119"/>
      <c r="Y16" s="125" t="s">
        <v>708</v>
      </c>
      <c r="Z16" s="143">
        <v>515</v>
      </c>
    </row>
    <row r="17" spans="2:27" ht="16.5" customHeight="1" thickBot="1" x14ac:dyDescent="0.25">
      <c r="J17" s="146" t="s">
        <v>832</v>
      </c>
      <c r="K17" s="147">
        <v>105</v>
      </c>
      <c r="M17" s="129" t="s">
        <v>3</v>
      </c>
      <c r="N17" s="140">
        <v>62</v>
      </c>
      <c r="P17" s="320" t="s">
        <v>712</v>
      </c>
      <c r="Q17" s="321"/>
      <c r="S17" s="128" t="s">
        <v>713</v>
      </c>
      <c r="T17" s="141">
        <v>660</v>
      </c>
      <c r="V17" s="135" t="s">
        <v>549</v>
      </c>
      <c r="W17" s="162">
        <v>149</v>
      </c>
      <c r="X17" s="119"/>
      <c r="Y17" s="125" t="s">
        <v>26</v>
      </c>
      <c r="Z17" s="143">
        <v>508</v>
      </c>
      <c r="AA17" s="33"/>
    </row>
    <row r="18" spans="2:27" ht="16.5" customHeight="1" thickBot="1" x14ac:dyDescent="0.25">
      <c r="B18" s="378" t="s">
        <v>155</v>
      </c>
      <c r="C18" s="379"/>
      <c r="D18" s="379"/>
      <c r="E18" s="379"/>
      <c r="F18" s="379"/>
      <c r="G18" s="379"/>
      <c r="H18" s="380"/>
      <c r="J18" s="146" t="s">
        <v>833</v>
      </c>
      <c r="K18" s="147">
        <v>449</v>
      </c>
      <c r="M18" s="129" t="s">
        <v>6</v>
      </c>
      <c r="N18" s="140">
        <v>22</v>
      </c>
      <c r="P18" s="129" t="s">
        <v>7</v>
      </c>
      <c r="Q18" s="140">
        <v>546</v>
      </c>
      <c r="S18" s="128" t="s">
        <v>715</v>
      </c>
      <c r="T18" s="141">
        <v>452</v>
      </c>
      <c r="V18" s="135" t="s">
        <v>550</v>
      </c>
      <c r="W18" s="162">
        <v>152</v>
      </c>
      <c r="X18" s="119"/>
      <c r="Y18" s="125" t="s">
        <v>714</v>
      </c>
      <c r="Z18" s="143">
        <v>469</v>
      </c>
      <c r="AA18" s="33"/>
    </row>
    <row r="19" spans="2:27" ht="16.5" customHeight="1" x14ac:dyDescent="0.2">
      <c r="B19" s="353" t="s">
        <v>825</v>
      </c>
      <c r="C19" s="354"/>
      <c r="D19" s="354"/>
      <c r="E19" s="354"/>
      <c r="F19" s="355"/>
      <c r="G19" s="356">
        <f>SUM(K11:K18)</f>
        <v>2671</v>
      </c>
      <c r="H19" s="357"/>
      <c r="J19" s="333" t="s">
        <v>834</v>
      </c>
      <c r="K19" s="334"/>
      <c r="M19" s="320" t="s">
        <v>724</v>
      </c>
      <c r="N19" s="321"/>
      <c r="P19" s="129" t="s">
        <v>675</v>
      </c>
      <c r="Q19" s="140">
        <v>360</v>
      </c>
      <c r="S19" s="128" t="s">
        <v>717</v>
      </c>
      <c r="T19" s="141">
        <v>375</v>
      </c>
      <c r="V19" s="135" t="s">
        <v>551</v>
      </c>
      <c r="W19" s="162">
        <v>115</v>
      </c>
      <c r="X19" s="120"/>
      <c r="Y19" s="125" t="s">
        <v>27</v>
      </c>
      <c r="Z19" s="143">
        <v>439</v>
      </c>
      <c r="AA19" s="33"/>
    </row>
    <row r="20" spans="2:27" ht="16.5" customHeight="1" x14ac:dyDescent="0.2">
      <c r="B20" s="358" t="s">
        <v>860</v>
      </c>
      <c r="C20" s="359"/>
      <c r="D20" s="359"/>
      <c r="E20" s="359"/>
      <c r="F20" s="360"/>
      <c r="G20" s="297">
        <f>SUM(K20:K24)</f>
        <v>1491</v>
      </c>
      <c r="H20" s="298"/>
      <c r="J20" s="146" t="s">
        <v>835</v>
      </c>
      <c r="K20" s="147">
        <v>479</v>
      </c>
      <c r="M20" s="129" t="s">
        <v>15</v>
      </c>
      <c r="N20" s="140">
        <v>150</v>
      </c>
      <c r="P20" s="129" t="s">
        <v>8</v>
      </c>
      <c r="Q20" s="140">
        <v>500</v>
      </c>
      <c r="S20" s="128" t="s">
        <v>720</v>
      </c>
      <c r="T20" s="141">
        <v>313</v>
      </c>
      <c r="V20" s="135" t="s">
        <v>552</v>
      </c>
      <c r="W20" s="162">
        <v>109</v>
      </c>
      <c r="X20" s="119"/>
      <c r="Y20" s="125" t="s">
        <v>718</v>
      </c>
      <c r="Z20" s="143">
        <v>369</v>
      </c>
      <c r="AA20" s="33"/>
    </row>
    <row r="21" spans="2:27" ht="16.5" customHeight="1" x14ac:dyDescent="0.2">
      <c r="B21" s="358" t="s">
        <v>840</v>
      </c>
      <c r="C21" s="359"/>
      <c r="D21" s="359"/>
      <c r="E21" s="359"/>
      <c r="F21" s="360"/>
      <c r="G21" s="297">
        <f>K26</f>
        <v>613</v>
      </c>
      <c r="H21" s="298"/>
      <c r="J21" s="146" t="s">
        <v>836</v>
      </c>
      <c r="K21" s="147">
        <v>186</v>
      </c>
      <c r="M21" s="129" t="s">
        <v>730</v>
      </c>
      <c r="N21" s="140">
        <v>145</v>
      </c>
      <c r="P21" s="129" t="s">
        <v>722</v>
      </c>
      <c r="Q21" s="140">
        <v>440</v>
      </c>
      <c r="S21" s="128" t="s">
        <v>723</v>
      </c>
      <c r="T21" s="141">
        <v>196</v>
      </c>
      <c r="V21" s="135" t="s">
        <v>553</v>
      </c>
      <c r="W21" s="162">
        <v>104</v>
      </c>
      <c r="X21" s="119"/>
      <c r="Y21" s="125" t="s">
        <v>31</v>
      </c>
      <c r="Z21" s="143">
        <v>334</v>
      </c>
      <c r="AA21" s="33"/>
    </row>
    <row r="22" spans="2:27" ht="16.5" customHeight="1" thickBot="1" x14ac:dyDescent="0.25">
      <c r="B22" s="367" t="s">
        <v>842</v>
      </c>
      <c r="C22" s="368"/>
      <c r="D22" s="368"/>
      <c r="E22" s="368"/>
      <c r="F22" s="369"/>
      <c r="G22" s="297">
        <f>SUM(K28:K44)</f>
        <v>4970</v>
      </c>
      <c r="H22" s="298"/>
      <c r="J22" s="146" t="s">
        <v>837</v>
      </c>
      <c r="K22" s="147">
        <v>137</v>
      </c>
      <c r="M22" s="129" t="s">
        <v>16</v>
      </c>
      <c r="N22" s="140">
        <v>143</v>
      </c>
      <c r="P22" s="129" t="s">
        <v>1028</v>
      </c>
      <c r="Q22" s="160">
        <v>264</v>
      </c>
      <c r="S22" s="128" t="s">
        <v>725</v>
      </c>
      <c r="T22" s="141">
        <v>145</v>
      </c>
      <c r="V22" s="135" t="s">
        <v>554</v>
      </c>
      <c r="W22" s="162">
        <v>100</v>
      </c>
      <c r="X22" s="119"/>
      <c r="Y22" s="125" t="s">
        <v>44</v>
      </c>
      <c r="Z22" s="143">
        <v>260</v>
      </c>
      <c r="AA22" s="33"/>
    </row>
    <row r="23" spans="2:27" ht="16.5" customHeight="1" x14ac:dyDescent="0.2">
      <c r="B23" s="314" t="s">
        <v>696</v>
      </c>
      <c r="C23" s="315"/>
      <c r="D23" s="315"/>
      <c r="E23" s="315"/>
      <c r="F23" s="316"/>
      <c r="G23" s="297">
        <f>SUM(N11:N18)</f>
        <v>666</v>
      </c>
      <c r="H23" s="298"/>
      <c r="J23" s="146" t="s">
        <v>838</v>
      </c>
      <c r="K23" s="147">
        <v>120</v>
      </c>
      <c r="M23" s="129" t="s">
        <v>736</v>
      </c>
      <c r="N23" s="140">
        <v>41</v>
      </c>
      <c r="P23" s="129" t="s">
        <v>9</v>
      </c>
      <c r="Q23" s="140">
        <v>105</v>
      </c>
      <c r="S23" s="322" t="s">
        <v>728</v>
      </c>
      <c r="T23" s="323"/>
      <c r="V23" s="135" t="s">
        <v>555</v>
      </c>
      <c r="W23" s="162">
        <v>84</v>
      </c>
      <c r="X23" s="119"/>
      <c r="Y23" s="125" t="s">
        <v>726</v>
      </c>
      <c r="Z23" s="143">
        <v>188</v>
      </c>
    </row>
    <row r="24" spans="2:27" ht="16.5" customHeight="1" thickBot="1" x14ac:dyDescent="0.25">
      <c r="B24" s="314" t="s">
        <v>724</v>
      </c>
      <c r="C24" s="315"/>
      <c r="D24" s="315"/>
      <c r="E24" s="315"/>
      <c r="F24" s="316"/>
      <c r="G24" s="297">
        <f>SUM(N20:N34)</f>
        <v>1039</v>
      </c>
      <c r="H24" s="298"/>
      <c r="J24" s="148" t="s">
        <v>839</v>
      </c>
      <c r="K24" s="147">
        <v>569</v>
      </c>
      <c r="M24" s="129" t="s">
        <v>740</v>
      </c>
      <c r="N24" s="140">
        <v>35</v>
      </c>
      <c r="P24" s="129" t="s">
        <v>727</v>
      </c>
      <c r="Q24" s="140">
        <v>92</v>
      </c>
      <c r="S24" s="128" t="s">
        <v>732</v>
      </c>
      <c r="T24" s="141">
        <v>342</v>
      </c>
      <c r="V24" s="135" t="s">
        <v>556</v>
      </c>
      <c r="W24" s="162">
        <v>43</v>
      </c>
      <c r="X24" s="119"/>
      <c r="Y24" s="125" t="s">
        <v>729</v>
      </c>
      <c r="Z24" s="143">
        <v>115</v>
      </c>
      <c r="AA24" s="33"/>
    </row>
    <row r="25" spans="2:27" ht="16.5" customHeight="1" thickBot="1" x14ac:dyDescent="0.25">
      <c r="B25" s="314" t="s">
        <v>769</v>
      </c>
      <c r="C25" s="315"/>
      <c r="D25" s="315"/>
      <c r="E25" s="315"/>
      <c r="F25" s="316"/>
      <c r="G25" s="297">
        <f>SUM(N36:N47)</f>
        <v>1158</v>
      </c>
      <c r="H25" s="298"/>
      <c r="J25" s="333" t="s">
        <v>840</v>
      </c>
      <c r="K25" s="334"/>
      <c r="M25" s="129" t="s">
        <v>2</v>
      </c>
      <c r="N25" s="140">
        <v>31</v>
      </c>
      <c r="P25" s="129" t="s">
        <v>731</v>
      </c>
      <c r="Q25" s="140">
        <v>87</v>
      </c>
      <c r="S25" s="128" t="s">
        <v>734</v>
      </c>
      <c r="T25" s="141">
        <v>176</v>
      </c>
      <c r="V25" s="135" t="s">
        <v>557</v>
      </c>
      <c r="W25" s="162">
        <v>174</v>
      </c>
      <c r="X25" s="119"/>
      <c r="Y25" s="125" t="s">
        <v>43</v>
      </c>
      <c r="Z25" s="143">
        <v>101</v>
      </c>
      <c r="AA25" s="33"/>
    </row>
    <row r="26" spans="2:27" ht="16.5" customHeight="1" thickBot="1" x14ac:dyDescent="0.25">
      <c r="B26" s="314" t="s">
        <v>823</v>
      </c>
      <c r="C26" s="315"/>
      <c r="D26" s="315"/>
      <c r="E26" s="315"/>
      <c r="F26" s="316"/>
      <c r="G26" s="297">
        <f>SUM(N49:N62)</f>
        <v>1785</v>
      </c>
      <c r="H26" s="298"/>
      <c r="J26" s="148" t="s">
        <v>841</v>
      </c>
      <c r="K26" s="24">
        <v>613</v>
      </c>
      <c r="M26" s="129" t="s">
        <v>1</v>
      </c>
      <c r="N26" s="140">
        <v>26</v>
      </c>
      <c r="P26" s="129" t="s">
        <v>733</v>
      </c>
      <c r="Q26" s="140">
        <v>53</v>
      </c>
      <c r="S26" s="128" t="s">
        <v>738</v>
      </c>
      <c r="T26" s="141">
        <v>162</v>
      </c>
      <c r="V26" s="135" t="s">
        <v>679</v>
      </c>
      <c r="W26" s="162">
        <v>65</v>
      </c>
      <c r="X26" s="120"/>
      <c r="Y26" s="305" t="s">
        <v>735</v>
      </c>
      <c r="Z26" s="306"/>
      <c r="AA26" s="33"/>
    </row>
    <row r="27" spans="2:27" ht="16.5" customHeight="1" x14ac:dyDescent="0.2">
      <c r="B27" s="314" t="s">
        <v>697</v>
      </c>
      <c r="C27" s="315"/>
      <c r="D27" s="315"/>
      <c r="E27" s="315"/>
      <c r="F27" s="316"/>
      <c r="G27" s="297">
        <f>SUM(Q11:Q16)</f>
        <v>917</v>
      </c>
      <c r="H27" s="298"/>
      <c r="J27" s="172" t="s">
        <v>842</v>
      </c>
      <c r="K27" s="173"/>
      <c r="M27" s="129" t="s">
        <v>746</v>
      </c>
      <c r="N27" s="140">
        <v>24</v>
      </c>
      <c r="P27" s="320" t="s">
        <v>737</v>
      </c>
      <c r="Q27" s="321"/>
      <c r="S27" s="128" t="s">
        <v>1029</v>
      </c>
      <c r="T27" s="141">
        <v>105</v>
      </c>
      <c r="V27" s="135" t="s">
        <v>558</v>
      </c>
      <c r="W27" s="162">
        <v>154</v>
      </c>
      <c r="X27" s="33"/>
      <c r="Y27" s="125" t="s">
        <v>739</v>
      </c>
      <c r="Z27" s="285">
        <v>626</v>
      </c>
      <c r="AA27" s="33"/>
    </row>
    <row r="28" spans="2:27" ht="16.5" customHeight="1" x14ac:dyDescent="0.2">
      <c r="B28" s="299" t="s">
        <v>712</v>
      </c>
      <c r="C28" s="300"/>
      <c r="D28" s="300"/>
      <c r="E28" s="300"/>
      <c r="F28" s="301"/>
      <c r="G28" s="297">
        <f>SUM(Q18:Q26)</f>
        <v>2447</v>
      </c>
      <c r="H28" s="298"/>
      <c r="J28" s="146" t="s">
        <v>843</v>
      </c>
      <c r="K28" s="147">
        <v>395</v>
      </c>
      <c r="M28" s="129" t="s">
        <v>748</v>
      </c>
      <c r="N28" s="140">
        <v>93</v>
      </c>
      <c r="P28" s="129" t="s">
        <v>21</v>
      </c>
      <c r="Q28" s="140">
        <v>1087</v>
      </c>
      <c r="S28" s="128" t="s">
        <v>743</v>
      </c>
      <c r="T28" s="141">
        <v>128</v>
      </c>
      <c r="V28" s="135" t="s">
        <v>559</v>
      </c>
      <c r="W28" s="162">
        <v>149</v>
      </c>
      <c r="X28" s="33"/>
      <c r="Y28" s="125" t="s">
        <v>741</v>
      </c>
      <c r="Z28" s="285">
        <v>402</v>
      </c>
      <c r="AA28" s="33"/>
    </row>
    <row r="29" spans="2:27" ht="16.5" customHeight="1" x14ac:dyDescent="0.2">
      <c r="B29" s="299" t="s">
        <v>737</v>
      </c>
      <c r="C29" s="300"/>
      <c r="D29" s="300"/>
      <c r="E29" s="300"/>
      <c r="F29" s="301"/>
      <c r="G29" s="297">
        <f>SUM(Q28:Q38)</f>
        <v>3324</v>
      </c>
      <c r="H29" s="298"/>
      <c r="J29" s="146" t="s">
        <v>844</v>
      </c>
      <c r="K29" s="147">
        <v>317</v>
      </c>
      <c r="M29" s="129" t="s">
        <v>751</v>
      </c>
      <c r="N29" s="140">
        <v>86</v>
      </c>
      <c r="P29" s="129" t="s">
        <v>742</v>
      </c>
      <c r="Q29" s="140">
        <v>494</v>
      </c>
      <c r="S29" s="128" t="s">
        <v>745</v>
      </c>
      <c r="T29" s="141">
        <v>116</v>
      </c>
      <c r="V29" s="135" t="s">
        <v>560</v>
      </c>
      <c r="W29" s="162">
        <v>79</v>
      </c>
      <c r="X29" s="33"/>
      <c r="Y29" s="125" t="s">
        <v>744</v>
      </c>
      <c r="Z29" s="285">
        <v>379</v>
      </c>
      <c r="AA29" s="33"/>
    </row>
    <row r="30" spans="2:27" ht="16.5" customHeight="1" x14ac:dyDescent="0.2">
      <c r="B30" s="299" t="s">
        <v>773</v>
      </c>
      <c r="C30" s="300"/>
      <c r="D30" s="300"/>
      <c r="E30" s="300"/>
      <c r="F30" s="301"/>
      <c r="G30" s="297">
        <f>SUM(Q40:Q54)</f>
        <v>2184</v>
      </c>
      <c r="H30" s="298"/>
      <c r="J30" s="146" t="s">
        <v>845</v>
      </c>
      <c r="K30" s="147">
        <v>265</v>
      </c>
      <c r="M30" s="129" t="s">
        <v>755</v>
      </c>
      <c r="N30" s="140">
        <v>77</v>
      </c>
      <c r="P30" s="129" t="s">
        <v>23</v>
      </c>
      <c r="Q30" s="140">
        <v>332</v>
      </c>
      <c r="S30" s="164" t="s">
        <v>1030</v>
      </c>
      <c r="T30" s="162">
        <v>284</v>
      </c>
      <c r="V30" s="135" t="s">
        <v>561</v>
      </c>
      <c r="W30" s="162">
        <v>78</v>
      </c>
      <c r="X30" s="33"/>
      <c r="Y30" s="125" t="s">
        <v>677</v>
      </c>
      <c r="Z30" s="285">
        <v>279</v>
      </c>
      <c r="AA30" s="33"/>
    </row>
    <row r="31" spans="2:27" ht="16.5" customHeight="1" x14ac:dyDescent="0.2">
      <c r="B31" s="302" t="s">
        <v>698</v>
      </c>
      <c r="C31" s="303"/>
      <c r="D31" s="303"/>
      <c r="E31" s="303"/>
      <c r="F31" s="304"/>
      <c r="G31" s="297">
        <f>SUM(T11:T22)</f>
        <v>5075</v>
      </c>
      <c r="H31" s="298"/>
      <c r="J31" s="146" t="s">
        <v>846</v>
      </c>
      <c r="K31" s="147">
        <v>262</v>
      </c>
      <c r="M31" s="129" t="s">
        <v>759</v>
      </c>
      <c r="N31" s="140">
        <v>57</v>
      </c>
      <c r="P31" s="129" t="s">
        <v>25</v>
      </c>
      <c r="Q31" s="140">
        <v>301</v>
      </c>
      <c r="S31" s="128" t="s">
        <v>747</v>
      </c>
      <c r="T31" s="141">
        <v>227</v>
      </c>
      <c r="V31" s="135" t="s">
        <v>562</v>
      </c>
      <c r="W31" s="162">
        <v>77</v>
      </c>
      <c r="X31" s="33"/>
      <c r="Y31" s="125" t="s">
        <v>676</v>
      </c>
      <c r="Z31" s="285">
        <v>225</v>
      </c>
      <c r="AA31" s="33"/>
    </row>
    <row r="32" spans="2:27" ht="16.5" customHeight="1" x14ac:dyDescent="0.2">
      <c r="B32" s="302" t="s">
        <v>728</v>
      </c>
      <c r="C32" s="303"/>
      <c r="D32" s="303"/>
      <c r="E32" s="303"/>
      <c r="F32" s="304"/>
      <c r="G32" s="297">
        <f>SUM(T24:T34)</f>
        <v>2051</v>
      </c>
      <c r="H32" s="298"/>
      <c r="J32" s="146" t="s">
        <v>847</v>
      </c>
      <c r="K32" s="147">
        <v>72</v>
      </c>
      <c r="M32" s="129" t="s">
        <v>13</v>
      </c>
      <c r="N32" s="140">
        <v>49</v>
      </c>
      <c r="P32" s="129" t="s">
        <v>22</v>
      </c>
      <c r="Q32" s="140">
        <v>278</v>
      </c>
      <c r="S32" s="128" t="s">
        <v>749</v>
      </c>
      <c r="T32" s="141">
        <v>158</v>
      </c>
      <c r="V32" s="135" t="s">
        <v>563</v>
      </c>
      <c r="W32" s="162">
        <v>119</v>
      </c>
      <c r="X32" s="33"/>
      <c r="Y32" s="125" t="s">
        <v>750</v>
      </c>
      <c r="Z32" s="285">
        <v>218</v>
      </c>
      <c r="AA32" s="33"/>
    </row>
    <row r="33" spans="2:27" ht="16.5" customHeight="1" x14ac:dyDescent="0.2">
      <c r="B33" s="317" t="s">
        <v>824</v>
      </c>
      <c r="C33" s="318"/>
      <c r="D33" s="318"/>
      <c r="E33" s="318"/>
      <c r="F33" s="319"/>
      <c r="G33" s="297">
        <f>SUM(T36:T49)</f>
        <v>2314</v>
      </c>
      <c r="H33" s="298"/>
      <c r="J33" s="146" t="s">
        <v>848</v>
      </c>
      <c r="K33" s="147">
        <v>373</v>
      </c>
      <c r="M33" s="129" t="s">
        <v>14</v>
      </c>
      <c r="N33" s="140">
        <v>44</v>
      </c>
      <c r="P33" s="129" t="s">
        <v>752</v>
      </c>
      <c r="Q33" s="140">
        <v>213</v>
      </c>
      <c r="S33" s="128" t="s">
        <v>753</v>
      </c>
      <c r="T33" s="141">
        <v>179</v>
      </c>
      <c r="V33" s="135" t="s">
        <v>564</v>
      </c>
      <c r="W33" s="162">
        <v>67</v>
      </c>
      <c r="Y33" s="125" t="s">
        <v>754</v>
      </c>
      <c r="Z33" s="285">
        <v>130</v>
      </c>
      <c r="AA33" s="33"/>
    </row>
    <row r="34" spans="2:27" ht="16.5" customHeight="1" thickBot="1" x14ac:dyDescent="0.25">
      <c r="B34" s="317" t="s">
        <v>801</v>
      </c>
      <c r="C34" s="318"/>
      <c r="D34" s="318"/>
      <c r="E34" s="318"/>
      <c r="F34" s="319"/>
      <c r="G34" s="297">
        <f>SUM(T51:T54)</f>
        <v>345</v>
      </c>
      <c r="H34" s="298"/>
      <c r="J34" s="146" t="s">
        <v>849</v>
      </c>
      <c r="K34" s="147">
        <v>396</v>
      </c>
      <c r="M34" s="165" t="s">
        <v>966</v>
      </c>
      <c r="N34" s="160">
        <v>38</v>
      </c>
      <c r="P34" s="129" t="s">
        <v>756</v>
      </c>
      <c r="Q34" s="140">
        <v>187</v>
      </c>
      <c r="S34" s="128" t="s">
        <v>757</v>
      </c>
      <c r="T34" s="141">
        <v>174</v>
      </c>
      <c r="V34" s="135" t="s">
        <v>565</v>
      </c>
      <c r="W34" s="162">
        <v>55</v>
      </c>
      <c r="X34" s="120"/>
      <c r="Y34" s="125" t="s">
        <v>758</v>
      </c>
      <c r="Z34" s="285">
        <v>118</v>
      </c>
      <c r="AA34" s="33"/>
    </row>
    <row r="35" spans="2:27" ht="16.5" customHeight="1" x14ac:dyDescent="0.2">
      <c r="B35" s="302" t="s">
        <v>685</v>
      </c>
      <c r="C35" s="303"/>
      <c r="D35" s="303"/>
      <c r="E35" s="303"/>
      <c r="F35" s="304"/>
      <c r="G35" s="297">
        <f>SUM(W11:W34)</f>
        <v>3431</v>
      </c>
      <c r="H35" s="298"/>
      <c r="J35" s="146" t="s">
        <v>850</v>
      </c>
      <c r="K35" s="147">
        <v>278</v>
      </c>
      <c r="M35" s="320" t="s">
        <v>769</v>
      </c>
      <c r="N35" s="321"/>
      <c r="P35" s="129" t="s">
        <v>760</v>
      </c>
      <c r="Q35" s="140">
        <v>135</v>
      </c>
      <c r="S35" s="322" t="s">
        <v>761</v>
      </c>
      <c r="T35" s="323"/>
      <c r="V35" s="307" t="s">
        <v>960</v>
      </c>
      <c r="W35" s="308"/>
      <c r="X35" s="120"/>
      <c r="Y35" s="305" t="s">
        <v>762</v>
      </c>
      <c r="Z35" s="306"/>
    </row>
    <row r="36" spans="2:27" ht="16.5" customHeight="1" x14ac:dyDescent="0.2">
      <c r="B36" s="302" t="s">
        <v>686</v>
      </c>
      <c r="C36" s="303"/>
      <c r="D36" s="303"/>
      <c r="E36" s="303"/>
      <c r="F36" s="304"/>
      <c r="G36" s="297">
        <f>SUM(W36:W53)</f>
        <v>1087</v>
      </c>
      <c r="H36" s="298"/>
      <c r="J36" s="146" t="s">
        <v>851</v>
      </c>
      <c r="K36" s="147">
        <v>164</v>
      </c>
      <c r="M36" s="129" t="s">
        <v>772</v>
      </c>
      <c r="N36" s="140">
        <v>157</v>
      </c>
      <c r="P36" s="129" t="s">
        <v>763</v>
      </c>
      <c r="Q36" s="140">
        <v>111</v>
      </c>
      <c r="S36" s="128" t="s">
        <v>764</v>
      </c>
      <c r="T36" s="141">
        <v>132</v>
      </c>
      <c r="V36" s="161" t="s">
        <v>1021</v>
      </c>
      <c r="W36" s="293">
        <v>228</v>
      </c>
      <c r="X36" s="120"/>
      <c r="Y36" s="125" t="s">
        <v>765</v>
      </c>
      <c r="Z36" s="143">
        <v>609</v>
      </c>
    </row>
    <row r="37" spans="2:27" ht="16.5" customHeight="1" x14ac:dyDescent="0.2">
      <c r="B37" s="349" t="s">
        <v>699</v>
      </c>
      <c r="C37" s="350"/>
      <c r="D37" s="350"/>
      <c r="E37" s="350"/>
      <c r="F37" s="351"/>
      <c r="G37" s="297">
        <f>SUM(Z11:Z25)</f>
        <v>6854</v>
      </c>
      <c r="H37" s="298"/>
      <c r="J37" s="146" t="s">
        <v>852</v>
      </c>
      <c r="K37" s="147">
        <v>56</v>
      </c>
      <c r="M37" s="129" t="s">
        <v>776</v>
      </c>
      <c r="N37" s="140">
        <v>102</v>
      </c>
      <c r="P37" s="129" t="s">
        <v>766</v>
      </c>
      <c r="Q37" s="140">
        <v>98</v>
      </c>
      <c r="S37" s="128" t="s">
        <v>767</v>
      </c>
      <c r="T37" s="141">
        <v>129</v>
      </c>
      <c r="V37" s="161" t="s">
        <v>1022</v>
      </c>
      <c r="W37" s="294">
        <v>130</v>
      </c>
      <c r="X37" s="120"/>
      <c r="Y37" s="126" t="s">
        <v>768</v>
      </c>
      <c r="Z37" s="143">
        <v>610</v>
      </c>
    </row>
    <row r="38" spans="2:27" ht="16.5" customHeight="1" thickBot="1" x14ac:dyDescent="0.25">
      <c r="B38" s="341" t="s">
        <v>735</v>
      </c>
      <c r="C38" s="342"/>
      <c r="D38" s="342"/>
      <c r="E38" s="342"/>
      <c r="F38" s="343"/>
      <c r="G38" s="297">
        <f>SUM(Z27:Z34)</f>
        <v>2377</v>
      </c>
      <c r="H38" s="298"/>
      <c r="J38" s="146" t="s">
        <v>853</v>
      </c>
      <c r="K38" s="147">
        <v>293</v>
      </c>
      <c r="M38" s="129" t="s">
        <v>780</v>
      </c>
      <c r="N38" s="140">
        <v>100</v>
      </c>
      <c r="P38" s="130" t="s">
        <v>24</v>
      </c>
      <c r="Q38" s="159">
        <v>88</v>
      </c>
      <c r="S38" s="128" t="s">
        <v>770</v>
      </c>
      <c r="T38" s="141">
        <v>125</v>
      </c>
      <c r="V38" s="161" t="s">
        <v>1023</v>
      </c>
      <c r="W38" s="294">
        <v>141</v>
      </c>
      <c r="X38" s="120"/>
      <c r="Y38" s="126" t="s">
        <v>771</v>
      </c>
      <c r="Z38" s="143">
        <v>338</v>
      </c>
    </row>
    <row r="39" spans="2:27" ht="16.5" customHeight="1" thickBot="1" x14ac:dyDescent="0.25">
      <c r="B39" s="346" t="s">
        <v>762</v>
      </c>
      <c r="C39" s="347"/>
      <c r="D39" s="347"/>
      <c r="E39" s="347"/>
      <c r="F39" s="348"/>
      <c r="G39" s="344">
        <f>SUM(Z36:Z43)</f>
        <v>2597</v>
      </c>
      <c r="H39" s="345"/>
      <c r="J39" s="146" t="s">
        <v>854</v>
      </c>
      <c r="K39" s="147">
        <v>450</v>
      </c>
      <c r="M39" s="129" t="s">
        <v>784</v>
      </c>
      <c r="N39" s="140">
        <v>75</v>
      </c>
      <c r="P39" s="320" t="s">
        <v>773</v>
      </c>
      <c r="Q39" s="321"/>
      <c r="S39" s="128" t="s">
        <v>774</v>
      </c>
      <c r="T39" s="141">
        <v>142</v>
      </c>
      <c r="V39" s="166" t="s">
        <v>566</v>
      </c>
      <c r="W39" s="162">
        <v>112</v>
      </c>
      <c r="X39" s="119"/>
      <c r="Y39" s="126" t="s">
        <v>775</v>
      </c>
      <c r="Z39" s="144">
        <v>318</v>
      </c>
    </row>
    <row r="40" spans="2:27" ht="16.5" customHeight="1" thickBot="1" x14ac:dyDescent="0.25">
      <c r="B40" s="309" t="s">
        <v>156</v>
      </c>
      <c r="C40" s="310"/>
      <c r="D40" s="310"/>
      <c r="E40" s="310"/>
      <c r="F40" s="311"/>
      <c r="G40" s="312">
        <f>SUM(G19:H39)</f>
        <v>49396</v>
      </c>
      <c r="H40" s="313"/>
      <c r="J40" s="146" t="s">
        <v>855</v>
      </c>
      <c r="K40" s="147">
        <v>340</v>
      </c>
      <c r="M40" s="129" t="s">
        <v>17</v>
      </c>
      <c r="N40" s="140">
        <v>197</v>
      </c>
      <c r="P40" s="129" t="s">
        <v>777</v>
      </c>
      <c r="Q40" s="160">
        <v>295</v>
      </c>
      <c r="S40" s="128" t="s">
        <v>778</v>
      </c>
      <c r="T40" s="141">
        <v>139</v>
      </c>
      <c r="V40" s="135" t="s">
        <v>567</v>
      </c>
      <c r="W40" s="162">
        <v>89</v>
      </c>
      <c r="Y40" s="126" t="s">
        <v>991</v>
      </c>
      <c r="Z40" s="144">
        <v>241</v>
      </c>
    </row>
    <row r="41" spans="2:27" ht="16.5" customHeight="1" x14ac:dyDescent="0.2">
      <c r="J41" s="146" t="s">
        <v>856</v>
      </c>
      <c r="K41" s="147">
        <v>251</v>
      </c>
      <c r="M41" s="129" t="s">
        <v>19</v>
      </c>
      <c r="N41" s="140">
        <v>161</v>
      </c>
      <c r="P41" s="129" t="s">
        <v>781</v>
      </c>
      <c r="Q41" s="160">
        <v>116</v>
      </c>
      <c r="S41" s="128" t="s">
        <v>782</v>
      </c>
      <c r="T41" s="141">
        <v>138</v>
      </c>
      <c r="V41" s="135" t="s">
        <v>568</v>
      </c>
      <c r="W41" s="162">
        <v>46</v>
      </c>
      <c r="Y41" s="126" t="s">
        <v>779</v>
      </c>
      <c r="Z41" s="143">
        <v>191</v>
      </c>
      <c r="AA41" s="33"/>
    </row>
    <row r="42" spans="2:27" ht="16.5" customHeight="1" x14ac:dyDescent="0.2">
      <c r="J42" s="146" t="s">
        <v>857</v>
      </c>
      <c r="K42" s="147">
        <v>448</v>
      </c>
      <c r="M42" s="129" t="s">
        <v>18</v>
      </c>
      <c r="N42" s="140">
        <v>97</v>
      </c>
      <c r="P42" s="129" t="s">
        <v>785</v>
      </c>
      <c r="Q42" s="160">
        <v>79</v>
      </c>
      <c r="S42" s="128" t="s">
        <v>786</v>
      </c>
      <c r="T42" s="141">
        <v>135</v>
      </c>
      <c r="V42" s="135" t="s">
        <v>569</v>
      </c>
      <c r="W42" s="162">
        <v>29</v>
      </c>
      <c r="Y42" s="126" t="s">
        <v>783</v>
      </c>
      <c r="Z42" s="143">
        <v>82</v>
      </c>
    </row>
    <row r="43" spans="2:27" ht="16.5" customHeight="1" thickBot="1" x14ac:dyDescent="0.25">
      <c r="J43" s="146" t="s">
        <v>858</v>
      </c>
      <c r="K43" s="147">
        <v>110</v>
      </c>
      <c r="M43" s="129" t="s">
        <v>1024</v>
      </c>
      <c r="N43" s="160">
        <v>76</v>
      </c>
      <c r="P43" s="129" t="s">
        <v>788</v>
      </c>
      <c r="Q43" s="160">
        <v>412</v>
      </c>
      <c r="S43" s="128" t="s">
        <v>789</v>
      </c>
      <c r="T43" s="141">
        <v>126</v>
      </c>
      <c r="V43" s="135" t="s">
        <v>570</v>
      </c>
      <c r="W43" s="162">
        <v>21</v>
      </c>
      <c r="Y43" s="127" t="s">
        <v>787</v>
      </c>
      <c r="Z43" s="145">
        <v>208</v>
      </c>
      <c r="AA43" s="33"/>
    </row>
    <row r="44" spans="2:27" ht="16.5" customHeight="1" thickBot="1" x14ac:dyDescent="0.25">
      <c r="J44" s="148" t="s">
        <v>859</v>
      </c>
      <c r="K44" s="296">
        <v>500</v>
      </c>
      <c r="M44" s="129" t="s">
        <v>20</v>
      </c>
      <c r="N44" s="140">
        <v>67</v>
      </c>
      <c r="P44" s="129" t="s">
        <v>790</v>
      </c>
      <c r="Q44" s="160">
        <v>344</v>
      </c>
      <c r="S44" s="128" t="s">
        <v>791</v>
      </c>
      <c r="T44" s="141">
        <v>211</v>
      </c>
      <c r="V44" s="135" t="s">
        <v>571</v>
      </c>
      <c r="W44" s="162">
        <v>15</v>
      </c>
      <c r="Y44" s="137"/>
      <c r="Z44" s="138"/>
    </row>
    <row r="45" spans="2:27" ht="16.5" customHeight="1" x14ac:dyDescent="0.2">
      <c r="M45" s="129" t="s">
        <v>799</v>
      </c>
      <c r="N45" s="140">
        <v>51</v>
      </c>
      <c r="P45" s="129" t="s">
        <v>792</v>
      </c>
      <c r="Q45" s="160">
        <v>134</v>
      </c>
      <c r="S45" s="128" t="s">
        <v>793</v>
      </c>
      <c r="T45" s="141">
        <v>404</v>
      </c>
      <c r="V45" s="135" t="s">
        <v>572</v>
      </c>
      <c r="W45" s="162">
        <v>10</v>
      </c>
    </row>
    <row r="46" spans="2:27" ht="16.5" customHeight="1" x14ac:dyDescent="0.2">
      <c r="M46" s="129" t="s">
        <v>802</v>
      </c>
      <c r="N46" s="140">
        <v>39</v>
      </c>
      <c r="P46" s="129" t="s">
        <v>794</v>
      </c>
      <c r="Q46" s="160">
        <v>132</v>
      </c>
      <c r="S46" s="164" t="s">
        <v>1031</v>
      </c>
      <c r="T46" s="162">
        <v>202</v>
      </c>
      <c r="V46" s="135" t="s">
        <v>573</v>
      </c>
      <c r="W46" s="162">
        <v>15</v>
      </c>
    </row>
    <row r="47" spans="2:27" ht="16.5" customHeight="1" thickBot="1" x14ac:dyDescent="0.25">
      <c r="M47" s="130" t="s">
        <v>805</v>
      </c>
      <c r="N47" s="159">
        <v>36</v>
      </c>
      <c r="P47" s="129" t="s">
        <v>797</v>
      </c>
      <c r="Q47" s="160">
        <v>125</v>
      </c>
      <c r="S47" s="164" t="s">
        <v>1032</v>
      </c>
      <c r="T47" s="162">
        <v>218</v>
      </c>
      <c r="V47" s="135" t="s">
        <v>574</v>
      </c>
      <c r="W47" s="162">
        <v>83</v>
      </c>
    </row>
    <row r="48" spans="2:27" ht="16.5" customHeight="1" x14ac:dyDescent="0.2">
      <c r="M48" s="320" t="s">
        <v>1025</v>
      </c>
      <c r="N48" s="321"/>
      <c r="P48" s="129" t="s">
        <v>800</v>
      </c>
      <c r="Q48" s="160">
        <v>86</v>
      </c>
      <c r="S48" s="128" t="s">
        <v>795</v>
      </c>
      <c r="T48" s="141">
        <v>123</v>
      </c>
      <c r="V48" s="135" t="s">
        <v>575</v>
      </c>
      <c r="W48" s="162">
        <v>49</v>
      </c>
      <c r="Z48" s="149"/>
    </row>
    <row r="49" spans="2:27" ht="16.5" customHeight="1" thickBot="1" x14ac:dyDescent="0.25">
      <c r="M49" s="167" t="s">
        <v>1026</v>
      </c>
      <c r="N49" s="168">
        <v>144</v>
      </c>
      <c r="P49" s="129" t="s">
        <v>803</v>
      </c>
      <c r="Q49" s="160">
        <v>77</v>
      </c>
      <c r="S49" s="128" t="s">
        <v>798</v>
      </c>
      <c r="T49" s="141">
        <v>90</v>
      </c>
      <c r="V49" s="135" t="s">
        <v>576</v>
      </c>
      <c r="W49" s="162">
        <v>36</v>
      </c>
      <c r="Z49" s="149"/>
    </row>
    <row r="50" spans="2:27" ht="16.5" customHeight="1" x14ac:dyDescent="0.2">
      <c r="M50" s="129" t="s">
        <v>716</v>
      </c>
      <c r="N50" s="160">
        <v>106</v>
      </c>
      <c r="P50" s="129" t="s">
        <v>806</v>
      </c>
      <c r="Q50" s="160">
        <v>65</v>
      </c>
      <c r="S50" s="322" t="s">
        <v>801</v>
      </c>
      <c r="T50" s="323"/>
      <c r="V50" s="135" t="s">
        <v>577</v>
      </c>
      <c r="W50" s="162">
        <v>29</v>
      </c>
      <c r="X50" s="33"/>
      <c r="Z50" s="149"/>
    </row>
    <row r="51" spans="2:27" ht="16.5" customHeight="1" x14ac:dyDescent="0.2">
      <c r="M51" s="129" t="s">
        <v>719</v>
      </c>
      <c r="N51" s="160">
        <v>103</v>
      </c>
      <c r="P51" s="129" t="s">
        <v>808</v>
      </c>
      <c r="Q51" s="160">
        <v>40</v>
      </c>
      <c r="S51" s="128" t="s">
        <v>804</v>
      </c>
      <c r="T51" s="141">
        <v>118</v>
      </c>
      <c r="V51" s="135" t="s">
        <v>578</v>
      </c>
      <c r="W51" s="162">
        <v>20</v>
      </c>
      <c r="Z51" s="149"/>
    </row>
    <row r="52" spans="2:27" ht="16.5" customHeight="1" x14ac:dyDescent="0.2">
      <c r="M52" s="129" t="s">
        <v>721</v>
      </c>
      <c r="N52" s="160">
        <v>51</v>
      </c>
      <c r="P52" s="129" t="s">
        <v>811</v>
      </c>
      <c r="Q52" s="160">
        <v>151</v>
      </c>
      <c r="S52" s="128" t="s">
        <v>807</v>
      </c>
      <c r="T52" s="141">
        <v>115</v>
      </c>
      <c r="V52" s="135" t="s">
        <v>579</v>
      </c>
      <c r="W52" s="162">
        <v>15</v>
      </c>
      <c r="Z52" s="149"/>
    </row>
    <row r="53" spans="2:27" ht="16.5" customHeight="1" thickBot="1" x14ac:dyDescent="0.25">
      <c r="M53" s="129" t="s">
        <v>810</v>
      </c>
      <c r="N53" s="160">
        <v>255</v>
      </c>
      <c r="P53" s="129" t="s">
        <v>816</v>
      </c>
      <c r="Q53" s="160">
        <v>66</v>
      </c>
      <c r="S53" s="128" t="s">
        <v>809</v>
      </c>
      <c r="T53" s="141">
        <v>30</v>
      </c>
      <c r="V53" s="136" t="s">
        <v>580</v>
      </c>
      <c r="W53" s="295">
        <v>19</v>
      </c>
      <c r="Z53" s="149"/>
    </row>
    <row r="54" spans="2:27" ht="16.5" customHeight="1" thickBot="1" x14ac:dyDescent="0.25">
      <c r="M54" s="129" t="s">
        <v>813</v>
      </c>
      <c r="N54" s="160">
        <v>182</v>
      </c>
      <c r="P54" s="131" t="s">
        <v>796</v>
      </c>
      <c r="Q54" s="169">
        <v>62</v>
      </c>
      <c r="S54" s="139" t="s">
        <v>812</v>
      </c>
      <c r="T54" s="142">
        <v>82</v>
      </c>
      <c r="Y54" s="150"/>
      <c r="Z54" s="150"/>
    </row>
    <row r="55" spans="2:27" ht="16.5" customHeight="1" x14ac:dyDescent="0.2">
      <c r="M55" s="129" t="s">
        <v>815</v>
      </c>
      <c r="N55" s="160">
        <v>123</v>
      </c>
      <c r="Z55" s="150"/>
    </row>
    <row r="56" spans="2:27" ht="16.5" customHeight="1" x14ac:dyDescent="0.2">
      <c r="M56" s="129" t="s">
        <v>817</v>
      </c>
      <c r="N56" s="160">
        <v>85</v>
      </c>
      <c r="P56" s="122"/>
      <c r="Z56" s="120"/>
    </row>
    <row r="57" spans="2:27" ht="16.5" customHeight="1" x14ac:dyDescent="0.2">
      <c r="M57" s="129" t="s">
        <v>818</v>
      </c>
      <c r="N57" s="160">
        <v>95</v>
      </c>
      <c r="Z57" s="120"/>
    </row>
    <row r="58" spans="2:27" ht="16.5" customHeight="1" x14ac:dyDescent="0.2">
      <c r="M58" s="129" t="s">
        <v>819</v>
      </c>
      <c r="N58" s="160">
        <v>93</v>
      </c>
    </row>
    <row r="59" spans="2:27" ht="16.5" customHeight="1" x14ac:dyDescent="0.2">
      <c r="M59" s="129" t="s">
        <v>820</v>
      </c>
      <c r="N59" s="160">
        <v>235</v>
      </c>
      <c r="T59" s="132"/>
      <c r="Y59" s="151"/>
    </row>
    <row r="60" spans="2:27" s="30" customFormat="1" ht="17.25" customHeight="1" x14ac:dyDescent="0.2">
      <c r="M60" s="129" t="s">
        <v>821</v>
      </c>
      <c r="N60" s="160">
        <v>120</v>
      </c>
      <c r="O60" s="31"/>
      <c r="P60" s="31"/>
      <c r="R60" s="31"/>
      <c r="S60" s="31"/>
      <c r="T60" s="31"/>
      <c r="U60" s="31"/>
      <c r="V60" s="31"/>
      <c r="W60" s="31"/>
      <c r="X60" s="31"/>
      <c r="Y60" s="31"/>
      <c r="Z60" s="31"/>
      <c r="AA60" s="26"/>
    </row>
    <row r="61" spans="2:27" s="30" customFormat="1" ht="17.25" customHeight="1" x14ac:dyDescent="0.2">
      <c r="M61" s="129" t="s">
        <v>822</v>
      </c>
      <c r="N61" s="160">
        <v>67</v>
      </c>
      <c r="O61" s="31"/>
      <c r="P61" s="170"/>
      <c r="R61" s="31"/>
      <c r="S61" s="31"/>
      <c r="T61" s="31"/>
      <c r="U61" s="31"/>
      <c r="V61" s="31"/>
      <c r="W61" s="31"/>
      <c r="X61" s="31"/>
      <c r="Y61" s="31"/>
      <c r="Z61" s="31"/>
      <c r="AA61" s="26"/>
    </row>
    <row r="62" spans="2:27" s="30" customFormat="1" ht="17.25" customHeight="1" thickBot="1" x14ac:dyDescent="0.25">
      <c r="C62" s="42"/>
      <c r="M62" s="131" t="s">
        <v>814</v>
      </c>
      <c r="N62" s="169">
        <v>126</v>
      </c>
      <c r="O62" s="31"/>
      <c r="P62" s="171"/>
      <c r="R62" s="31"/>
      <c r="S62" s="31"/>
      <c r="T62" s="31"/>
      <c r="U62" s="31"/>
      <c r="V62" s="31"/>
      <c r="W62" s="31"/>
      <c r="X62" s="31"/>
      <c r="Y62" s="31"/>
      <c r="Z62" s="31"/>
      <c r="AA62" s="26"/>
    </row>
    <row r="63" spans="2:27" s="30" customFormat="1" ht="21" x14ac:dyDescent="0.2">
      <c r="C63" s="42"/>
      <c r="M63" s="26"/>
      <c r="N63" s="26"/>
      <c r="O63" s="26"/>
      <c r="T63" s="26"/>
      <c r="U63" s="26"/>
      <c r="V63" s="286" t="s">
        <v>1015</v>
      </c>
      <c r="W63" s="287"/>
      <c r="X63" s="288"/>
      <c r="Y63" s="289"/>
      <c r="Z63" s="26"/>
      <c r="AA63" s="26"/>
    </row>
    <row r="64" spans="2:27" s="30" customFormat="1" ht="21" x14ac:dyDescent="0.2">
      <c r="B64" s="42" t="s">
        <v>954</v>
      </c>
      <c r="C64" s="42"/>
      <c r="M64" s="26"/>
      <c r="N64" s="26"/>
      <c r="O64" s="26"/>
      <c r="T64" s="26"/>
      <c r="U64" s="26"/>
      <c r="V64" s="28" t="s">
        <v>1016</v>
      </c>
      <c r="W64" s="290"/>
      <c r="X64" s="26"/>
      <c r="Y64" s="35"/>
      <c r="Z64" s="26"/>
      <c r="AA64" s="26"/>
    </row>
    <row r="65" spans="2:27" s="30" customFormat="1" ht="21" x14ac:dyDescent="0.2">
      <c r="B65" s="42"/>
      <c r="C65" s="42"/>
      <c r="M65" s="26"/>
      <c r="N65" s="26"/>
      <c r="O65" s="26"/>
      <c r="T65" s="26"/>
      <c r="U65" s="26"/>
      <c r="V65" s="28" t="s">
        <v>1017</v>
      </c>
      <c r="W65" s="26"/>
      <c r="X65" s="26"/>
      <c r="Y65" s="35"/>
      <c r="Z65" s="26"/>
      <c r="AA65" s="26"/>
    </row>
    <row r="66" spans="2:27" s="30" customFormat="1" ht="21" x14ac:dyDescent="0.2">
      <c r="B66" s="42" t="s">
        <v>955</v>
      </c>
      <c r="C66" s="2"/>
      <c r="M66" s="26"/>
      <c r="N66" s="26"/>
      <c r="O66" s="26"/>
      <c r="T66" s="26"/>
      <c r="U66" s="26"/>
      <c r="V66" s="28" t="s">
        <v>690</v>
      </c>
      <c r="W66" s="32"/>
      <c r="X66" s="26"/>
      <c r="Y66" s="35"/>
      <c r="Z66" s="26"/>
      <c r="AA66" s="26"/>
    </row>
    <row r="67" spans="2:27" s="30" customFormat="1" ht="21" x14ac:dyDescent="0.2">
      <c r="B67" s="42"/>
      <c r="C67" s="42" t="s">
        <v>956</v>
      </c>
      <c r="M67" s="26"/>
      <c r="N67" s="26"/>
      <c r="O67" s="26"/>
      <c r="T67" s="26"/>
      <c r="U67" s="26"/>
      <c r="V67" s="29" t="s">
        <v>691</v>
      </c>
      <c r="W67" s="26"/>
      <c r="X67" s="26"/>
      <c r="Y67" s="35"/>
      <c r="Z67" s="26"/>
      <c r="AA67" s="26"/>
    </row>
    <row r="68" spans="2:27" s="30" customFormat="1" ht="20.25" customHeight="1" x14ac:dyDescent="0.2">
      <c r="B68" s="42"/>
      <c r="C68" s="42"/>
      <c r="M68" s="26"/>
      <c r="N68" s="26"/>
      <c r="O68" s="26"/>
      <c r="T68" s="26"/>
      <c r="U68" s="26"/>
      <c r="V68" s="27" t="s">
        <v>692</v>
      </c>
      <c r="W68" s="26"/>
      <c r="X68" s="26"/>
      <c r="Y68" s="36"/>
      <c r="Z68" s="26"/>
      <c r="AA68" s="26"/>
    </row>
    <row r="69" spans="2:27" ht="16.5" customHeight="1" x14ac:dyDescent="0.2">
      <c r="B69" s="42"/>
      <c r="M69" s="26"/>
      <c r="N69" s="26"/>
      <c r="P69" s="2"/>
      <c r="Q69" s="2"/>
      <c r="R69" s="2"/>
      <c r="S69" s="30"/>
      <c r="T69" s="26"/>
      <c r="V69" s="37"/>
      <c r="W69" s="33"/>
      <c r="Y69" s="17"/>
      <c r="Z69" s="26"/>
    </row>
    <row r="70" spans="2:27" ht="16.5" customHeight="1" x14ac:dyDescent="0.2">
      <c r="B70" s="42"/>
      <c r="C70" s="42"/>
      <c r="M70" s="26"/>
      <c r="N70" s="26"/>
      <c r="P70" s="2"/>
      <c r="Q70" s="2"/>
      <c r="R70" s="2"/>
      <c r="S70" s="30"/>
      <c r="T70" s="26"/>
      <c r="V70" s="19" t="s">
        <v>693</v>
      </c>
      <c r="W70" s="34"/>
      <c r="Y70" s="38"/>
      <c r="Z70" s="26"/>
    </row>
    <row r="71" spans="2:27" ht="16.5" customHeight="1" x14ac:dyDescent="0.2">
      <c r="M71" s="2"/>
      <c r="N71" s="14"/>
      <c r="P71" s="2"/>
      <c r="Q71" s="2"/>
      <c r="R71" s="2"/>
      <c r="S71" s="30"/>
      <c r="T71" s="26"/>
      <c r="V71" s="15" t="s">
        <v>694</v>
      </c>
      <c r="Y71" s="38"/>
      <c r="Z71" s="26"/>
    </row>
    <row r="72" spans="2:27" ht="16.5" customHeight="1" x14ac:dyDescent="0.2">
      <c r="P72" s="2"/>
      <c r="Q72" s="2"/>
      <c r="R72" s="2"/>
      <c r="S72" s="2"/>
      <c r="V72" s="15" t="s">
        <v>695</v>
      </c>
      <c r="Y72" s="38"/>
    </row>
    <row r="73" spans="2:27" x14ac:dyDescent="0.2">
      <c r="N73" s="14"/>
      <c r="P73" s="2"/>
      <c r="Q73" s="2"/>
      <c r="R73" s="2"/>
      <c r="S73" s="2"/>
      <c r="V73" s="20" t="s">
        <v>684</v>
      </c>
      <c r="Y73" s="40"/>
    </row>
    <row r="74" spans="2:27" ht="13.5" thickBot="1" x14ac:dyDescent="0.25">
      <c r="S74" s="2"/>
      <c r="V74" s="41"/>
      <c r="W74" s="39"/>
      <c r="X74" s="39"/>
      <c r="Y74" s="16"/>
    </row>
    <row r="75" spans="2:27" x14ac:dyDescent="0.2">
      <c r="M75" s="33"/>
      <c r="S75" s="2"/>
    </row>
  </sheetData>
  <mergeCells count="79">
    <mergeCell ref="B21:F21"/>
    <mergeCell ref="G21:H21"/>
    <mergeCell ref="B22:F22"/>
    <mergeCell ref="G22:H22"/>
    <mergeCell ref="B4:H4"/>
    <mergeCell ref="B13:H13"/>
    <mergeCell ref="B14:H15"/>
    <mergeCell ref="B18:H18"/>
    <mergeCell ref="J4:Z4"/>
    <mergeCell ref="B19:F19"/>
    <mergeCell ref="G19:H19"/>
    <mergeCell ref="B20:F20"/>
    <mergeCell ref="G20:H20"/>
    <mergeCell ref="Y10:Z10"/>
    <mergeCell ref="M10:N10"/>
    <mergeCell ref="S6:W7"/>
    <mergeCell ref="V8:W8"/>
    <mergeCell ref="G33:H33"/>
    <mergeCell ref="G38:H38"/>
    <mergeCell ref="B38:F38"/>
    <mergeCell ref="G39:H39"/>
    <mergeCell ref="B39:F39"/>
    <mergeCell ref="B34:F34"/>
    <mergeCell ref="G34:H34"/>
    <mergeCell ref="B37:F37"/>
    <mergeCell ref="G37:H37"/>
    <mergeCell ref="B23:F23"/>
    <mergeCell ref="G23:H23"/>
    <mergeCell ref="B24:F24"/>
    <mergeCell ref="B26:F26"/>
    <mergeCell ref="G26:H26"/>
    <mergeCell ref="B25:F25"/>
    <mergeCell ref="G25:H25"/>
    <mergeCell ref="G24:H24"/>
    <mergeCell ref="S50:T50"/>
    <mergeCell ref="V10:W10"/>
    <mergeCell ref="Y6:Z7"/>
    <mergeCell ref="J6:K7"/>
    <mergeCell ref="J8:K8"/>
    <mergeCell ref="J10:K10"/>
    <mergeCell ref="J19:K19"/>
    <mergeCell ref="M8:N8"/>
    <mergeCell ref="P8:Q8"/>
    <mergeCell ref="S8:T8"/>
    <mergeCell ref="Y8:Z8"/>
    <mergeCell ref="M6:Q7"/>
    <mergeCell ref="J25:K25"/>
    <mergeCell ref="M48:N48"/>
    <mergeCell ref="P39:Q39"/>
    <mergeCell ref="S35:T35"/>
    <mergeCell ref="P27:Q27"/>
    <mergeCell ref="S10:T10"/>
    <mergeCell ref="M19:N19"/>
    <mergeCell ref="M35:N35"/>
    <mergeCell ref="S23:T23"/>
    <mergeCell ref="P17:Q17"/>
    <mergeCell ref="P10:Q10"/>
    <mergeCell ref="Y35:Z35"/>
    <mergeCell ref="Y26:Z26"/>
    <mergeCell ref="V35:W35"/>
    <mergeCell ref="B40:F40"/>
    <mergeCell ref="G40:H40"/>
    <mergeCell ref="B35:F35"/>
    <mergeCell ref="G35:H35"/>
    <mergeCell ref="B36:F36"/>
    <mergeCell ref="G36:H36"/>
    <mergeCell ref="B27:F27"/>
    <mergeCell ref="G27:H27"/>
    <mergeCell ref="G28:H28"/>
    <mergeCell ref="B28:F28"/>
    <mergeCell ref="G29:H29"/>
    <mergeCell ref="B33:F33"/>
    <mergeCell ref="B31:F31"/>
    <mergeCell ref="G31:H31"/>
    <mergeCell ref="B30:F30"/>
    <mergeCell ref="G30:H30"/>
    <mergeCell ref="B29:F29"/>
    <mergeCell ref="B32:F32"/>
    <mergeCell ref="G32:H32"/>
  </mergeCells>
  <phoneticPr fontId="2"/>
  <pageMargins left="0.23622047244094491" right="0.23622047244094491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1D246-B34D-44A0-AA5D-30FEB59E24CF}">
  <sheetPr>
    <pageSetUpPr fitToPage="1"/>
  </sheetPr>
  <dimension ref="B2:R129"/>
  <sheetViews>
    <sheetView zoomScale="70" zoomScaleNormal="70" workbookViewId="0">
      <selection activeCell="M40" sqref="M40:M41"/>
    </sheetView>
  </sheetViews>
  <sheetFormatPr defaultColWidth="9" defaultRowHeight="13" x14ac:dyDescent="0.2"/>
  <cols>
    <col min="1" max="1" width="2.90625" customWidth="1"/>
    <col min="2" max="2" width="10.08984375" customWidth="1"/>
    <col min="3" max="3" width="14.08984375" customWidth="1"/>
    <col min="4" max="4" width="46.7265625" customWidth="1"/>
    <col min="5" max="5" width="9.453125" bestFit="1" customWidth="1"/>
    <col min="6" max="6" width="43.36328125" customWidth="1"/>
    <col min="7" max="7" width="13.90625" customWidth="1"/>
    <col min="8" max="8" width="12.26953125" customWidth="1"/>
    <col min="9" max="9" width="35.7265625" customWidth="1"/>
    <col min="10" max="10" width="4" customWidth="1"/>
    <col min="11" max="11" width="10.08984375" customWidth="1"/>
    <col min="12" max="12" width="14.08984375" customWidth="1"/>
    <col min="13" max="13" width="46.7265625" customWidth="1"/>
    <col min="14" max="14" width="10.08984375" bestFit="1" customWidth="1"/>
    <col min="15" max="15" width="43.36328125" customWidth="1"/>
    <col min="16" max="16" width="13.90625" customWidth="1"/>
    <col min="17" max="17" width="12.26953125" customWidth="1"/>
    <col min="18" max="18" width="35.7265625" customWidth="1"/>
    <col min="19" max="19" width="4.7265625" customWidth="1"/>
  </cols>
  <sheetData>
    <row r="2" spans="2:18" ht="19" x14ac:dyDescent="0.2">
      <c r="B2" s="389" t="s">
        <v>55</v>
      </c>
      <c r="C2" s="389"/>
      <c r="D2" s="389"/>
      <c r="E2" s="23"/>
    </row>
    <row r="3" spans="2:18" ht="13.5" thickBot="1" x14ac:dyDescent="0.25">
      <c r="B3" s="23"/>
      <c r="C3" s="23"/>
      <c r="D3" s="23"/>
      <c r="E3" s="23"/>
    </row>
    <row r="4" spans="2:18" ht="13.5" thickBot="1" x14ac:dyDescent="0.25">
      <c r="B4" s="399" t="s">
        <v>958</v>
      </c>
      <c r="C4" s="400"/>
      <c r="D4" s="400"/>
      <c r="E4" s="400"/>
      <c r="F4" s="400"/>
      <c r="G4" s="400"/>
      <c r="H4" s="400"/>
      <c r="I4" s="401"/>
      <c r="K4" s="399" t="s">
        <v>959</v>
      </c>
      <c r="L4" s="400"/>
      <c r="M4" s="400"/>
      <c r="N4" s="400"/>
      <c r="O4" s="400"/>
      <c r="P4" s="400"/>
      <c r="Q4" s="400"/>
      <c r="R4" s="401"/>
    </row>
    <row r="5" spans="2:18" ht="13.5" thickBot="1" x14ac:dyDescent="0.25">
      <c r="B5" s="92" t="s">
        <v>56</v>
      </c>
      <c r="C5" s="93" t="s">
        <v>218</v>
      </c>
      <c r="D5" s="94" t="s">
        <v>40</v>
      </c>
      <c r="E5" s="95" t="s">
        <v>57</v>
      </c>
      <c r="F5" s="96" t="s">
        <v>58</v>
      </c>
      <c r="G5" s="97" t="s">
        <v>165</v>
      </c>
      <c r="H5" s="9" t="s">
        <v>1039</v>
      </c>
      <c r="I5" s="43" t="s">
        <v>1040</v>
      </c>
      <c r="K5" s="9" t="s">
        <v>56</v>
      </c>
      <c r="L5" s="10" t="s">
        <v>218</v>
      </c>
      <c r="M5" s="3" t="s">
        <v>40</v>
      </c>
      <c r="N5" s="7" t="s">
        <v>57</v>
      </c>
      <c r="O5" s="8" t="s">
        <v>58</v>
      </c>
      <c r="P5" s="21" t="s">
        <v>165</v>
      </c>
      <c r="Q5" s="44" t="s">
        <v>1039</v>
      </c>
      <c r="R5" s="43" t="s">
        <v>1040</v>
      </c>
    </row>
    <row r="6" spans="2:18" ht="13.5" customHeight="1" x14ac:dyDescent="0.2">
      <c r="B6" s="390" t="s">
        <v>861</v>
      </c>
      <c r="C6" s="393" t="s">
        <v>862</v>
      </c>
      <c r="D6" s="48" t="s">
        <v>863</v>
      </c>
      <c r="E6" s="49" t="s">
        <v>864</v>
      </c>
      <c r="F6" s="50" t="s">
        <v>865</v>
      </c>
      <c r="G6" s="51" t="s">
        <v>866</v>
      </c>
      <c r="H6" s="52">
        <v>105</v>
      </c>
      <c r="I6" s="405" t="s">
        <v>1041</v>
      </c>
      <c r="K6" s="423" t="s">
        <v>118</v>
      </c>
      <c r="L6" s="156" t="s">
        <v>531</v>
      </c>
      <c r="M6" s="109" t="s">
        <v>532</v>
      </c>
      <c r="N6" s="157" t="s">
        <v>533</v>
      </c>
      <c r="O6" s="158" t="s">
        <v>534</v>
      </c>
      <c r="P6" s="110" t="s">
        <v>535</v>
      </c>
      <c r="Q6" s="100">
        <v>174</v>
      </c>
      <c r="R6" s="420" t="s">
        <v>1042</v>
      </c>
    </row>
    <row r="7" spans="2:18" x14ac:dyDescent="0.2">
      <c r="B7" s="391"/>
      <c r="C7" s="394"/>
      <c r="D7" s="53" t="s">
        <v>867</v>
      </c>
      <c r="E7" s="54" t="s">
        <v>864</v>
      </c>
      <c r="F7" s="55" t="s">
        <v>868</v>
      </c>
      <c r="G7" s="56" t="s">
        <v>869</v>
      </c>
      <c r="H7" s="57">
        <v>662</v>
      </c>
      <c r="I7" s="406"/>
      <c r="K7" s="424"/>
      <c r="L7" s="101" t="s">
        <v>542</v>
      </c>
      <c r="M7" s="102" t="s">
        <v>537</v>
      </c>
      <c r="N7" s="103" t="s">
        <v>544</v>
      </c>
      <c r="O7" s="104" t="s">
        <v>543</v>
      </c>
      <c r="P7" s="105" t="s">
        <v>545</v>
      </c>
      <c r="Q7" s="106">
        <v>179</v>
      </c>
      <c r="R7" s="421"/>
    </row>
    <row r="8" spans="2:18" x14ac:dyDescent="0.2">
      <c r="B8" s="391"/>
      <c r="C8" s="394"/>
      <c r="D8" s="58" t="s">
        <v>870</v>
      </c>
      <c r="E8" s="59" t="s">
        <v>864</v>
      </c>
      <c r="F8" s="60" t="s">
        <v>871</v>
      </c>
      <c r="G8" s="61" t="s">
        <v>872</v>
      </c>
      <c r="H8" s="57">
        <v>473</v>
      </c>
      <c r="I8" s="406"/>
      <c r="K8" s="424"/>
      <c r="L8" s="417" t="s">
        <v>121</v>
      </c>
      <c r="M8" s="98" t="s">
        <v>293</v>
      </c>
      <c r="N8" s="98" t="s">
        <v>122</v>
      </c>
      <c r="O8" s="107" t="s">
        <v>150</v>
      </c>
      <c r="P8" s="99" t="s">
        <v>172</v>
      </c>
      <c r="Q8" s="106">
        <v>162</v>
      </c>
      <c r="R8" s="421"/>
    </row>
    <row r="9" spans="2:18" x14ac:dyDescent="0.2">
      <c r="B9" s="391"/>
      <c r="C9" s="394"/>
      <c r="D9" s="59" t="s">
        <v>873</v>
      </c>
      <c r="E9" s="59" t="s">
        <v>864</v>
      </c>
      <c r="F9" s="60" t="s">
        <v>874</v>
      </c>
      <c r="G9" s="61" t="s">
        <v>875</v>
      </c>
      <c r="H9" s="57">
        <v>327</v>
      </c>
      <c r="I9" s="406"/>
      <c r="J9" s="13"/>
      <c r="K9" s="424"/>
      <c r="L9" s="415"/>
      <c r="M9" s="102" t="s">
        <v>294</v>
      </c>
      <c r="N9" s="102" t="s">
        <v>122</v>
      </c>
      <c r="O9" s="108" t="s">
        <v>151</v>
      </c>
      <c r="P9" s="105" t="s">
        <v>173</v>
      </c>
      <c r="Q9" s="106">
        <v>105</v>
      </c>
      <c r="R9" s="421"/>
    </row>
    <row r="10" spans="2:18" x14ac:dyDescent="0.2">
      <c r="B10" s="391"/>
      <c r="C10" s="394"/>
      <c r="D10" s="62" t="s">
        <v>876</v>
      </c>
      <c r="E10" s="59" t="s">
        <v>864</v>
      </c>
      <c r="F10" s="60" t="s">
        <v>877</v>
      </c>
      <c r="G10" s="61" t="s">
        <v>878</v>
      </c>
      <c r="H10" s="57">
        <v>299</v>
      </c>
      <c r="I10" s="406"/>
      <c r="J10" s="13"/>
      <c r="K10" s="424"/>
      <c r="L10" s="415"/>
      <c r="M10" s="102" t="s">
        <v>295</v>
      </c>
      <c r="N10" s="102" t="s">
        <v>122</v>
      </c>
      <c r="O10" s="108" t="s">
        <v>123</v>
      </c>
      <c r="P10" s="105" t="s">
        <v>296</v>
      </c>
      <c r="Q10" s="106">
        <v>342</v>
      </c>
      <c r="R10" s="421"/>
    </row>
    <row r="11" spans="2:18" x14ac:dyDescent="0.2">
      <c r="B11" s="391"/>
      <c r="C11" s="395"/>
      <c r="D11" s="62" t="s">
        <v>879</v>
      </c>
      <c r="E11" s="59" t="s">
        <v>864</v>
      </c>
      <c r="F11" s="60" t="s">
        <v>880</v>
      </c>
      <c r="G11" s="63" t="s">
        <v>881</v>
      </c>
      <c r="H11" s="57">
        <v>174</v>
      </c>
      <c r="I11" s="406"/>
      <c r="K11" s="424"/>
      <c r="L11" s="415"/>
      <c r="M11" s="102" t="s">
        <v>297</v>
      </c>
      <c r="N11" s="102" t="s">
        <v>298</v>
      </c>
      <c r="O11" s="108" t="s">
        <v>124</v>
      </c>
      <c r="P11" s="105" t="s">
        <v>299</v>
      </c>
      <c r="Q11" s="106">
        <v>176</v>
      </c>
      <c r="R11" s="421"/>
    </row>
    <row r="12" spans="2:18" x14ac:dyDescent="0.2">
      <c r="B12" s="391"/>
      <c r="C12" s="64" t="s">
        <v>882</v>
      </c>
      <c r="D12" s="59" t="s">
        <v>883</v>
      </c>
      <c r="E12" s="59" t="s">
        <v>884</v>
      </c>
      <c r="F12" s="60" t="s">
        <v>885</v>
      </c>
      <c r="G12" s="61" t="s">
        <v>869</v>
      </c>
      <c r="H12" s="57">
        <v>182</v>
      </c>
      <c r="I12" s="406"/>
      <c r="K12" s="424"/>
      <c r="L12" s="415"/>
      <c r="M12" s="222" t="s">
        <v>300</v>
      </c>
      <c r="N12" s="102" t="s">
        <v>122</v>
      </c>
      <c r="O12" s="108" t="s">
        <v>461</v>
      </c>
      <c r="P12" s="105" t="s">
        <v>174</v>
      </c>
      <c r="Q12" s="106">
        <v>128</v>
      </c>
      <c r="R12" s="421"/>
    </row>
    <row r="13" spans="2:18" ht="13.5" thickBot="1" x14ac:dyDescent="0.25">
      <c r="B13" s="392"/>
      <c r="C13" s="65" t="s">
        <v>886</v>
      </c>
      <c r="D13" s="66" t="s">
        <v>887</v>
      </c>
      <c r="E13" s="66" t="s">
        <v>888</v>
      </c>
      <c r="F13" s="67" t="s">
        <v>889</v>
      </c>
      <c r="G13" s="68" t="s">
        <v>890</v>
      </c>
      <c r="H13" s="69">
        <v>449</v>
      </c>
      <c r="I13" s="406"/>
      <c r="K13" s="424"/>
      <c r="L13" s="416"/>
      <c r="M13" s="222" t="s">
        <v>301</v>
      </c>
      <c r="N13" s="102" t="s">
        <v>122</v>
      </c>
      <c r="O13" s="108" t="s">
        <v>159</v>
      </c>
      <c r="P13" s="105" t="s">
        <v>175</v>
      </c>
      <c r="Q13" s="106">
        <v>116</v>
      </c>
      <c r="R13" s="421"/>
    </row>
    <row r="14" spans="2:18" x14ac:dyDescent="0.2">
      <c r="B14" s="390" t="s">
        <v>891</v>
      </c>
      <c r="C14" s="396" t="s">
        <v>892</v>
      </c>
      <c r="D14" s="70" t="s">
        <v>893</v>
      </c>
      <c r="E14" s="71" t="s">
        <v>894</v>
      </c>
      <c r="F14" s="50" t="s">
        <v>895</v>
      </c>
      <c r="G14" s="56" t="s">
        <v>896</v>
      </c>
      <c r="H14" s="52">
        <v>479</v>
      </c>
      <c r="I14" s="406"/>
      <c r="K14" s="424"/>
      <c r="L14" s="417" t="s">
        <v>125</v>
      </c>
      <c r="M14" s="268" t="s">
        <v>454</v>
      </c>
      <c r="N14" s="102" t="s">
        <v>303</v>
      </c>
      <c r="O14" s="108" t="s">
        <v>455</v>
      </c>
      <c r="P14" s="105" t="s">
        <v>456</v>
      </c>
      <c r="Q14" s="106">
        <v>227</v>
      </c>
      <c r="R14" s="421"/>
    </row>
    <row r="15" spans="2:18" x14ac:dyDescent="0.2">
      <c r="B15" s="391"/>
      <c r="C15" s="397"/>
      <c r="D15" s="59" t="s">
        <v>897</v>
      </c>
      <c r="E15" s="59" t="s">
        <v>894</v>
      </c>
      <c r="F15" s="55" t="s">
        <v>898</v>
      </c>
      <c r="G15" s="61" t="s">
        <v>899</v>
      </c>
      <c r="H15" s="57">
        <v>137</v>
      </c>
      <c r="I15" s="406"/>
      <c r="K15" s="424"/>
      <c r="L15" s="415"/>
      <c r="M15" s="102" t="s">
        <v>302</v>
      </c>
      <c r="N15" s="102" t="s">
        <v>303</v>
      </c>
      <c r="O15" s="108" t="s">
        <v>304</v>
      </c>
      <c r="P15" s="105" t="s">
        <v>305</v>
      </c>
      <c r="Q15" s="106">
        <v>158</v>
      </c>
      <c r="R15" s="421"/>
    </row>
    <row r="16" spans="2:18" x14ac:dyDescent="0.2">
      <c r="B16" s="391"/>
      <c r="C16" s="398" t="s">
        <v>900</v>
      </c>
      <c r="D16" s="59" t="s">
        <v>901</v>
      </c>
      <c r="E16" s="59" t="s">
        <v>902</v>
      </c>
      <c r="F16" s="60" t="s">
        <v>903</v>
      </c>
      <c r="G16" s="61" t="s">
        <v>904</v>
      </c>
      <c r="H16" s="57">
        <v>186</v>
      </c>
      <c r="I16" s="406"/>
      <c r="K16" s="424"/>
      <c r="L16" s="416"/>
      <c r="M16" s="102" t="s">
        <v>975</v>
      </c>
      <c r="N16" s="102" t="s">
        <v>303</v>
      </c>
      <c r="O16" s="108" t="s">
        <v>983</v>
      </c>
      <c r="P16" s="105" t="s">
        <v>984</v>
      </c>
      <c r="Q16" s="106">
        <v>284</v>
      </c>
      <c r="R16" s="421"/>
    </row>
    <row r="17" spans="2:18" x14ac:dyDescent="0.2">
      <c r="B17" s="391"/>
      <c r="C17" s="397"/>
      <c r="D17" s="59" t="s">
        <v>905</v>
      </c>
      <c r="E17" s="59" t="s">
        <v>902</v>
      </c>
      <c r="F17" s="60" t="s">
        <v>906</v>
      </c>
      <c r="G17" s="61" t="s">
        <v>907</v>
      </c>
      <c r="H17" s="57">
        <v>120</v>
      </c>
      <c r="I17" s="406"/>
      <c r="K17" s="424"/>
      <c r="L17" s="417" t="s">
        <v>126</v>
      </c>
      <c r="M17" s="102" t="s">
        <v>306</v>
      </c>
      <c r="N17" s="102" t="s">
        <v>307</v>
      </c>
      <c r="O17" s="108" t="s">
        <v>308</v>
      </c>
      <c r="P17" s="105" t="s">
        <v>309</v>
      </c>
      <c r="Q17" s="106">
        <v>145</v>
      </c>
      <c r="R17" s="421"/>
    </row>
    <row r="18" spans="2:18" ht="13.5" thickBot="1" x14ac:dyDescent="0.25">
      <c r="B18" s="392"/>
      <c r="C18" s="65" t="s">
        <v>908</v>
      </c>
      <c r="D18" s="66" t="s">
        <v>909</v>
      </c>
      <c r="E18" s="66" t="s">
        <v>910</v>
      </c>
      <c r="F18" s="67" t="s">
        <v>911</v>
      </c>
      <c r="G18" s="72" t="s">
        <v>878</v>
      </c>
      <c r="H18" s="73">
        <v>569</v>
      </c>
      <c r="I18" s="406"/>
      <c r="K18" s="424"/>
      <c r="L18" s="415"/>
      <c r="M18" s="98" t="s">
        <v>687</v>
      </c>
      <c r="N18" s="102" t="s">
        <v>307</v>
      </c>
      <c r="O18" s="108" t="s">
        <v>688</v>
      </c>
      <c r="P18" s="223" t="s">
        <v>689</v>
      </c>
      <c r="Q18" s="106">
        <v>802</v>
      </c>
      <c r="R18" s="421"/>
    </row>
    <row r="19" spans="2:18" ht="13.5" thickBot="1" x14ac:dyDescent="0.25">
      <c r="B19" s="74" t="s">
        <v>912</v>
      </c>
      <c r="C19" s="75" t="s">
        <v>913</v>
      </c>
      <c r="D19" s="76" t="s">
        <v>914</v>
      </c>
      <c r="E19" s="76" t="s">
        <v>915</v>
      </c>
      <c r="F19" s="77" t="s">
        <v>916</v>
      </c>
      <c r="G19" s="78">
        <v>43862</v>
      </c>
      <c r="H19" s="79">
        <v>613</v>
      </c>
      <c r="I19" s="407"/>
      <c r="K19" s="424"/>
      <c r="L19" s="415"/>
      <c r="M19" s="98" t="s">
        <v>203</v>
      </c>
      <c r="N19" s="102" t="s">
        <v>307</v>
      </c>
      <c r="O19" s="108" t="s">
        <v>310</v>
      </c>
      <c r="P19" s="105" t="s">
        <v>211</v>
      </c>
      <c r="Q19" s="106">
        <v>452</v>
      </c>
      <c r="R19" s="421"/>
    </row>
    <row r="20" spans="2:18" ht="13.5" customHeight="1" x14ac:dyDescent="0.2">
      <c r="B20" s="402" t="s">
        <v>917</v>
      </c>
      <c r="C20" s="396" t="s">
        <v>918</v>
      </c>
      <c r="D20" s="49" t="s">
        <v>843</v>
      </c>
      <c r="E20" s="49" t="s">
        <v>919</v>
      </c>
      <c r="F20" s="50" t="s">
        <v>920</v>
      </c>
      <c r="G20" s="80">
        <v>39661</v>
      </c>
      <c r="H20" s="52">
        <v>395</v>
      </c>
      <c r="I20" s="405" t="s">
        <v>1041</v>
      </c>
      <c r="K20" s="424"/>
      <c r="L20" s="415"/>
      <c r="M20" s="98" t="s">
        <v>500</v>
      </c>
      <c r="N20" s="102" t="s">
        <v>307</v>
      </c>
      <c r="O20" s="108" t="s">
        <v>501</v>
      </c>
      <c r="P20" s="105" t="s">
        <v>502</v>
      </c>
      <c r="Q20" s="106">
        <v>375</v>
      </c>
      <c r="R20" s="421"/>
    </row>
    <row r="21" spans="2:18" ht="13.5" customHeight="1" x14ac:dyDescent="0.2">
      <c r="B21" s="403"/>
      <c r="C21" s="419"/>
      <c r="D21" s="59" t="s">
        <v>844</v>
      </c>
      <c r="E21" s="59" t="s">
        <v>919</v>
      </c>
      <c r="F21" s="60" t="s">
        <v>921</v>
      </c>
      <c r="G21" s="81">
        <v>39508</v>
      </c>
      <c r="H21" s="57">
        <v>317</v>
      </c>
      <c r="I21" s="406"/>
      <c r="K21" s="424"/>
      <c r="L21" s="415"/>
      <c r="M21" s="98" t="s">
        <v>525</v>
      </c>
      <c r="N21" s="102" t="s">
        <v>307</v>
      </c>
      <c r="O21" s="108" t="s">
        <v>527</v>
      </c>
      <c r="P21" s="105" t="s">
        <v>526</v>
      </c>
      <c r="Q21" s="106">
        <v>660</v>
      </c>
      <c r="R21" s="421"/>
    </row>
    <row r="22" spans="2:18" x14ac:dyDescent="0.2">
      <c r="B22" s="403"/>
      <c r="C22" s="419"/>
      <c r="D22" s="59" t="s">
        <v>845</v>
      </c>
      <c r="E22" s="59" t="s">
        <v>919</v>
      </c>
      <c r="F22" s="60" t="s">
        <v>922</v>
      </c>
      <c r="G22" s="81">
        <v>41699</v>
      </c>
      <c r="H22" s="57">
        <v>265</v>
      </c>
      <c r="I22" s="406"/>
      <c r="K22" s="424"/>
      <c r="L22" s="415"/>
      <c r="M22" s="98" t="s">
        <v>183</v>
      </c>
      <c r="N22" s="102" t="s">
        <v>307</v>
      </c>
      <c r="O22" s="108" t="s">
        <v>311</v>
      </c>
      <c r="P22" s="224" t="s">
        <v>312</v>
      </c>
      <c r="Q22" s="106">
        <v>313</v>
      </c>
      <c r="R22" s="421"/>
    </row>
    <row r="23" spans="2:18" x14ac:dyDescent="0.2">
      <c r="B23" s="403"/>
      <c r="C23" s="419"/>
      <c r="D23" s="59" t="s">
        <v>846</v>
      </c>
      <c r="E23" s="59" t="s">
        <v>919</v>
      </c>
      <c r="F23" s="60" t="s">
        <v>923</v>
      </c>
      <c r="G23" s="81">
        <v>39264</v>
      </c>
      <c r="H23" s="57">
        <v>262</v>
      </c>
      <c r="I23" s="406"/>
      <c r="K23" s="424"/>
      <c r="L23" s="416"/>
      <c r="M23" s="102" t="s">
        <v>188</v>
      </c>
      <c r="N23" s="102" t="s">
        <v>307</v>
      </c>
      <c r="O23" s="108" t="s">
        <v>313</v>
      </c>
      <c r="P23" s="105" t="s">
        <v>176</v>
      </c>
      <c r="Q23" s="106">
        <v>196</v>
      </c>
      <c r="R23" s="421"/>
    </row>
    <row r="24" spans="2:18" x14ac:dyDescent="0.2">
      <c r="B24" s="403"/>
      <c r="C24" s="397"/>
      <c r="D24" s="59" t="s">
        <v>847</v>
      </c>
      <c r="E24" s="59" t="s">
        <v>919</v>
      </c>
      <c r="F24" s="60" t="s">
        <v>924</v>
      </c>
      <c r="G24" s="81">
        <v>40817</v>
      </c>
      <c r="H24" s="57">
        <v>72</v>
      </c>
      <c r="I24" s="406"/>
      <c r="K24" s="424"/>
      <c r="L24" s="417" t="s">
        <v>119</v>
      </c>
      <c r="M24" s="102" t="s">
        <v>514</v>
      </c>
      <c r="N24" s="102" t="s">
        <v>315</v>
      </c>
      <c r="O24" s="108" t="s">
        <v>515</v>
      </c>
      <c r="P24" s="105" t="s">
        <v>516</v>
      </c>
      <c r="Q24" s="106">
        <v>661</v>
      </c>
      <c r="R24" s="421"/>
    </row>
    <row r="25" spans="2:18" x14ac:dyDescent="0.2">
      <c r="B25" s="403"/>
      <c r="C25" s="398" t="s">
        <v>925</v>
      </c>
      <c r="D25" s="59" t="s">
        <v>926</v>
      </c>
      <c r="E25" s="59" t="s">
        <v>927</v>
      </c>
      <c r="F25" s="60" t="s">
        <v>928</v>
      </c>
      <c r="G25" s="81">
        <v>43160</v>
      </c>
      <c r="H25" s="57">
        <v>373</v>
      </c>
      <c r="I25" s="406"/>
      <c r="K25" s="424"/>
      <c r="L25" s="415"/>
      <c r="M25" s="102" t="s">
        <v>139</v>
      </c>
      <c r="N25" s="102" t="s">
        <v>315</v>
      </c>
      <c r="O25" s="108" t="s">
        <v>140</v>
      </c>
      <c r="P25" s="105" t="s">
        <v>276</v>
      </c>
      <c r="Q25" s="106">
        <v>290</v>
      </c>
      <c r="R25" s="421"/>
    </row>
    <row r="26" spans="2:18" x14ac:dyDescent="0.2">
      <c r="B26" s="403"/>
      <c r="C26" s="419"/>
      <c r="D26" s="59" t="s">
        <v>929</v>
      </c>
      <c r="E26" s="59" t="s">
        <v>927</v>
      </c>
      <c r="F26" s="60" t="s">
        <v>930</v>
      </c>
      <c r="G26" s="81">
        <v>43556</v>
      </c>
      <c r="H26" s="57">
        <v>396</v>
      </c>
      <c r="I26" s="406"/>
      <c r="K26" s="424"/>
      <c r="L26" s="415"/>
      <c r="M26" s="102" t="s">
        <v>343</v>
      </c>
      <c r="N26" s="102" t="s">
        <v>315</v>
      </c>
      <c r="O26" s="108" t="s">
        <v>366</v>
      </c>
      <c r="P26" s="105" t="s">
        <v>367</v>
      </c>
      <c r="Q26" s="106">
        <v>75</v>
      </c>
      <c r="R26" s="421"/>
    </row>
    <row r="27" spans="2:18" x14ac:dyDescent="0.2">
      <c r="B27" s="403"/>
      <c r="C27" s="419"/>
      <c r="D27" s="59" t="s">
        <v>850</v>
      </c>
      <c r="E27" s="59" t="s">
        <v>931</v>
      </c>
      <c r="F27" s="60" t="s">
        <v>932</v>
      </c>
      <c r="G27" s="81">
        <v>41944</v>
      </c>
      <c r="H27" s="57">
        <v>278</v>
      </c>
      <c r="I27" s="406"/>
      <c r="K27" s="424"/>
      <c r="L27" s="415"/>
      <c r="M27" s="102" t="s">
        <v>344</v>
      </c>
      <c r="N27" s="102" t="s">
        <v>315</v>
      </c>
      <c r="O27" s="108" t="s">
        <v>368</v>
      </c>
      <c r="P27" s="105" t="s">
        <v>267</v>
      </c>
      <c r="Q27" s="106">
        <v>116</v>
      </c>
      <c r="R27" s="421"/>
    </row>
    <row r="28" spans="2:18" ht="13.5" thickBot="1" x14ac:dyDescent="0.25">
      <c r="B28" s="403"/>
      <c r="C28" s="419"/>
      <c r="D28" s="59" t="s">
        <v>851</v>
      </c>
      <c r="E28" s="59" t="s">
        <v>931</v>
      </c>
      <c r="F28" s="60" t="s">
        <v>933</v>
      </c>
      <c r="G28" s="81">
        <v>41306</v>
      </c>
      <c r="H28" s="57">
        <v>164</v>
      </c>
      <c r="I28" s="406"/>
      <c r="K28" s="425"/>
      <c r="L28" s="418"/>
      <c r="M28" s="225" t="s">
        <v>314</v>
      </c>
      <c r="N28" s="225" t="s">
        <v>315</v>
      </c>
      <c r="O28" s="226" t="s">
        <v>120</v>
      </c>
      <c r="P28" s="227" t="s">
        <v>285</v>
      </c>
      <c r="Q28" s="228">
        <v>990</v>
      </c>
      <c r="R28" s="421"/>
    </row>
    <row r="29" spans="2:18" x14ac:dyDescent="0.2">
      <c r="B29" s="403"/>
      <c r="C29" s="419"/>
      <c r="D29" s="59" t="s">
        <v>934</v>
      </c>
      <c r="E29" s="59" t="s">
        <v>931</v>
      </c>
      <c r="F29" s="60" t="s">
        <v>935</v>
      </c>
      <c r="G29" s="81">
        <v>39479</v>
      </c>
      <c r="H29" s="57">
        <v>56</v>
      </c>
      <c r="I29" s="406"/>
      <c r="K29" s="423" t="s">
        <v>143</v>
      </c>
      <c r="L29" s="414" t="s">
        <v>207</v>
      </c>
      <c r="M29" s="109" t="s">
        <v>206</v>
      </c>
      <c r="N29" s="109" t="s">
        <v>329</v>
      </c>
      <c r="O29" s="229" t="s">
        <v>330</v>
      </c>
      <c r="P29" s="110" t="s">
        <v>208</v>
      </c>
      <c r="Q29" s="100">
        <v>129</v>
      </c>
      <c r="R29" s="421"/>
    </row>
    <row r="30" spans="2:18" x14ac:dyDescent="0.2">
      <c r="B30" s="403"/>
      <c r="C30" s="397"/>
      <c r="D30" s="59" t="s">
        <v>936</v>
      </c>
      <c r="E30" s="59" t="s">
        <v>927</v>
      </c>
      <c r="F30" s="60" t="s">
        <v>937</v>
      </c>
      <c r="G30" s="81">
        <v>44105</v>
      </c>
      <c r="H30" s="57">
        <v>293</v>
      </c>
      <c r="I30" s="406"/>
      <c r="K30" s="424"/>
      <c r="L30" s="415"/>
      <c r="M30" s="266" t="s">
        <v>204</v>
      </c>
      <c r="N30" s="102" t="s">
        <v>331</v>
      </c>
      <c r="O30" s="108" t="s">
        <v>332</v>
      </c>
      <c r="P30" s="105" t="s">
        <v>209</v>
      </c>
      <c r="Q30" s="106">
        <v>125</v>
      </c>
      <c r="R30" s="421"/>
    </row>
    <row r="31" spans="2:18" x14ac:dyDescent="0.2">
      <c r="B31" s="403"/>
      <c r="C31" s="82" t="s">
        <v>938</v>
      </c>
      <c r="D31" s="59" t="s">
        <v>939</v>
      </c>
      <c r="E31" s="59" t="s">
        <v>940</v>
      </c>
      <c r="F31" s="60" t="s">
        <v>941</v>
      </c>
      <c r="G31" s="81">
        <v>39052</v>
      </c>
      <c r="H31" s="57">
        <v>450</v>
      </c>
      <c r="I31" s="406"/>
      <c r="K31" s="424"/>
      <c r="L31" s="416"/>
      <c r="M31" s="102" t="s">
        <v>333</v>
      </c>
      <c r="N31" s="102" t="s">
        <v>334</v>
      </c>
      <c r="O31" s="108" t="s">
        <v>205</v>
      </c>
      <c r="P31" s="105" t="s">
        <v>210</v>
      </c>
      <c r="Q31" s="106">
        <v>132</v>
      </c>
      <c r="R31" s="421"/>
    </row>
    <row r="32" spans="2:18" x14ac:dyDescent="0.2">
      <c r="B32" s="403"/>
      <c r="C32" s="398" t="s">
        <v>942</v>
      </c>
      <c r="D32" s="59" t="s">
        <v>855</v>
      </c>
      <c r="E32" s="59" t="s">
        <v>943</v>
      </c>
      <c r="F32" s="60" t="s">
        <v>944</v>
      </c>
      <c r="G32" s="81">
        <v>39479</v>
      </c>
      <c r="H32" s="57">
        <v>340</v>
      </c>
      <c r="I32" s="406"/>
      <c r="K32" s="424"/>
      <c r="L32" s="417" t="s">
        <v>147</v>
      </c>
      <c r="M32" s="98" t="s">
        <v>335</v>
      </c>
      <c r="N32" s="98" t="s">
        <v>336</v>
      </c>
      <c r="O32" s="107" t="s">
        <v>146</v>
      </c>
      <c r="P32" s="230" t="s">
        <v>179</v>
      </c>
      <c r="Q32" s="106">
        <v>138</v>
      </c>
      <c r="R32" s="421"/>
    </row>
    <row r="33" spans="2:18" x14ac:dyDescent="0.2">
      <c r="B33" s="403"/>
      <c r="C33" s="419"/>
      <c r="D33" s="59" t="s">
        <v>856</v>
      </c>
      <c r="E33" s="59" t="s">
        <v>943</v>
      </c>
      <c r="F33" s="60" t="s">
        <v>945</v>
      </c>
      <c r="G33" s="81">
        <v>39479</v>
      </c>
      <c r="H33" s="57">
        <v>251</v>
      </c>
      <c r="I33" s="406"/>
      <c r="K33" s="424"/>
      <c r="L33" s="415"/>
      <c r="M33" s="231" t="s">
        <v>384</v>
      </c>
      <c r="N33" s="98" t="s">
        <v>336</v>
      </c>
      <c r="O33" s="232" t="s">
        <v>385</v>
      </c>
      <c r="P33" s="233" t="s">
        <v>386</v>
      </c>
      <c r="Q33" s="106">
        <v>135</v>
      </c>
      <c r="R33" s="421"/>
    </row>
    <row r="34" spans="2:18" ht="13.5" thickBot="1" x14ac:dyDescent="0.25">
      <c r="B34" s="403"/>
      <c r="C34" s="397"/>
      <c r="D34" s="59" t="s">
        <v>857</v>
      </c>
      <c r="E34" s="59" t="s">
        <v>943</v>
      </c>
      <c r="F34" s="60" t="s">
        <v>946</v>
      </c>
      <c r="G34" s="81">
        <v>39569</v>
      </c>
      <c r="H34" s="57">
        <v>448</v>
      </c>
      <c r="I34" s="406"/>
      <c r="K34" s="425"/>
      <c r="L34" s="418"/>
      <c r="M34" s="234" t="s">
        <v>337</v>
      </c>
      <c r="N34" s="234" t="s">
        <v>338</v>
      </c>
      <c r="O34" s="235" t="s">
        <v>148</v>
      </c>
      <c r="P34" s="236" t="s">
        <v>180</v>
      </c>
      <c r="Q34" s="228">
        <v>126</v>
      </c>
      <c r="R34" s="421"/>
    </row>
    <row r="35" spans="2:18" x14ac:dyDescent="0.2">
      <c r="B35" s="403"/>
      <c r="C35" s="83" t="s">
        <v>947</v>
      </c>
      <c r="D35" s="84" t="s">
        <v>858</v>
      </c>
      <c r="E35" s="84" t="s">
        <v>948</v>
      </c>
      <c r="F35" s="85" t="s">
        <v>949</v>
      </c>
      <c r="G35" s="86">
        <v>39814</v>
      </c>
      <c r="H35" s="57">
        <v>110</v>
      </c>
      <c r="I35" s="406"/>
      <c r="K35" s="423" t="s">
        <v>144</v>
      </c>
      <c r="L35" s="414" t="s">
        <v>478</v>
      </c>
      <c r="M35" s="109" t="s">
        <v>471</v>
      </c>
      <c r="N35" s="109" t="s">
        <v>475</v>
      </c>
      <c r="O35" s="229" t="s">
        <v>477</v>
      </c>
      <c r="P35" s="237" t="s">
        <v>479</v>
      </c>
      <c r="Q35" s="267">
        <v>90</v>
      </c>
      <c r="R35" s="421"/>
    </row>
    <row r="36" spans="2:18" ht="13.5" thickBot="1" x14ac:dyDescent="0.25">
      <c r="B36" s="404"/>
      <c r="C36" s="65" t="s">
        <v>950</v>
      </c>
      <c r="D36" s="66" t="s">
        <v>951</v>
      </c>
      <c r="E36" s="66" t="s">
        <v>952</v>
      </c>
      <c r="F36" s="67" t="s">
        <v>953</v>
      </c>
      <c r="G36" s="87">
        <v>42370</v>
      </c>
      <c r="H36" s="73">
        <v>500</v>
      </c>
      <c r="I36" s="407"/>
      <c r="K36" s="424"/>
      <c r="L36" s="415"/>
      <c r="M36" s="98" t="s">
        <v>472</v>
      </c>
      <c r="N36" s="98" t="s">
        <v>473</v>
      </c>
      <c r="O36" s="107" t="s">
        <v>476</v>
      </c>
      <c r="P36" s="230" t="s">
        <v>480</v>
      </c>
      <c r="Q36" s="244">
        <v>123</v>
      </c>
      <c r="R36" s="421"/>
    </row>
    <row r="37" spans="2:18" ht="13.5" thickBot="1" x14ac:dyDescent="0.25">
      <c r="B37" s="45"/>
      <c r="C37" s="46"/>
      <c r="G37" s="47"/>
      <c r="I37" s="46"/>
      <c r="K37" s="424"/>
      <c r="L37" s="416"/>
      <c r="M37" s="98" t="s">
        <v>470</v>
      </c>
      <c r="N37" s="98" t="s">
        <v>473</v>
      </c>
      <c r="O37" s="107" t="s">
        <v>474</v>
      </c>
      <c r="P37" s="230" t="s">
        <v>481</v>
      </c>
      <c r="Q37" s="244">
        <v>404</v>
      </c>
      <c r="R37" s="421"/>
    </row>
    <row r="38" spans="2:18" ht="13.5" thickBot="1" x14ac:dyDescent="0.25">
      <c r="B38" s="399" t="s">
        <v>959</v>
      </c>
      <c r="C38" s="400"/>
      <c r="D38" s="400"/>
      <c r="E38" s="400"/>
      <c r="F38" s="400"/>
      <c r="G38" s="400"/>
      <c r="H38" s="400"/>
      <c r="I38" s="401"/>
      <c r="K38" s="424"/>
      <c r="L38" s="417" t="s">
        <v>147</v>
      </c>
      <c r="M38" s="98" t="s">
        <v>436</v>
      </c>
      <c r="N38" s="98" t="s">
        <v>438</v>
      </c>
      <c r="O38" s="107" t="s">
        <v>440</v>
      </c>
      <c r="P38" s="230" t="s">
        <v>441</v>
      </c>
      <c r="Q38" s="244">
        <v>142</v>
      </c>
      <c r="R38" s="421"/>
    </row>
    <row r="39" spans="2:18" ht="13.5" thickBot="1" x14ac:dyDescent="0.25">
      <c r="B39" s="9" t="s">
        <v>56</v>
      </c>
      <c r="C39" s="10" t="s">
        <v>218</v>
      </c>
      <c r="D39" s="3" t="s">
        <v>40</v>
      </c>
      <c r="E39" s="7" t="s">
        <v>57</v>
      </c>
      <c r="F39" s="8" t="s">
        <v>58</v>
      </c>
      <c r="G39" s="21" t="s">
        <v>165</v>
      </c>
      <c r="H39" s="44" t="s">
        <v>1039</v>
      </c>
      <c r="I39" s="43" t="s">
        <v>1040</v>
      </c>
      <c r="K39" s="424"/>
      <c r="L39" s="416"/>
      <c r="M39" s="102" t="s">
        <v>437</v>
      </c>
      <c r="N39" s="102" t="s">
        <v>439</v>
      </c>
      <c r="O39" s="108" t="s">
        <v>442</v>
      </c>
      <c r="P39" s="238" t="s">
        <v>443</v>
      </c>
      <c r="Q39" s="244">
        <v>139</v>
      </c>
      <c r="R39" s="421"/>
    </row>
    <row r="40" spans="2:18" x14ac:dyDescent="0.2">
      <c r="B40" s="381" t="s">
        <v>41</v>
      </c>
      <c r="C40" s="388" t="s">
        <v>64</v>
      </c>
      <c r="D40" s="203" t="s">
        <v>66</v>
      </c>
      <c r="E40" s="203" t="s">
        <v>65</v>
      </c>
      <c r="F40" s="216" t="s">
        <v>224</v>
      </c>
      <c r="G40" s="260" t="s">
        <v>225</v>
      </c>
      <c r="H40" s="261">
        <v>77</v>
      </c>
      <c r="I40" s="408" t="s">
        <v>1043</v>
      </c>
      <c r="K40" s="424"/>
      <c r="L40" s="101" t="s">
        <v>431</v>
      </c>
      <c r="M40" s="231" t="s">
        <v>432</v>
      </c>
      <c r="N40" s="231" t="s">
        <v>433</v>
      </c>
      <c r="O40" s="232" t="s">
        <v>434</v>
      </c>
      <c r="P40" s="233" t="s">
        <v>435</v>
      </c>
      <c r="Q40" s="269">
        <v>211</v>
      </c>
      <c r="R40" s="421"/>
    </row>
    <row r="41" spans="2:18" x14ac:dyDescent="0.2">
      <c r="B41" s="382"/>
      <c r="C41" s="386"/>
      <c r="D41" s="177" t="s">
        <v>228</v>
      </c>
      <c r="E41" s="177" t="s">
        <v>65</v>
      </c>
      <c r="F41" s="182" t="s">
        <v>229</v>
      </c>
      <c r="G41" s="180" t="s">
        <v>230</v>
      </c>
      <c r="H41" s="259">
        <v>71</v>
      </c>
      <c r="I41" s="409"/>
      <c r="K41" s="424"/>
      <c r="L41" s="101" t="s">
        <v>996</v>
      </c>
      <c r="M41" s="102" t="s">
        <v>976</v>
      </c>
      <c r="N41" s="102" t="s">
        <v>985</v>
      </c>
      <c r="O41" s="102" t="s">
        <v>986</v>
      </c>
      <c r="P41" s="103" t="s">
        <v>988</v>
      </c>
      <c r="Q41" s="269">
        <v>218</v>
      </c>
      <c r="R41" s="421"/>
    </row>
    <row r="42" spans="2:18" ht="13.5" thickBot="1" x14ac:dyDescent="0.25">
      <c r="B42" s="382"/>
      <c r="C42" s="385"/>
      <c r="D42" s="177" t="s">
        <v>0</v>
      </c>
      <c r="E42" s="177" t="s">
        <v>65</v>
      </c>
      <c r="F42" s="182" t="s">
        <v>226</v>
      </c>
      <c r="G42" s="180" t="s">
        <v>227</v>
      </c>
      <c r="H42" s="259">
        <v>66</v>
      </c>
      <c r="I42" s="409"/>
      <c r="K42" s="425"/>
      <c r="L42" s="175" t="s">
        <v>997</v>
      </c>
      <c r="M42" s="234" t="s">
        <v>977</v>
      </c>
      <c r="N42" s="234" t="s">
        <v>990</v>
      </c>
      <c r="O42" s="234" t="s">
        <v>987</v>
      </c>
      <c r="P42" s="277" t="s">
        <v>989</v>
      </c>
      <c r="Q42" s="248">
        <v>202</v>
      </c>
      <c r="R42" s="421"/>
    </row>
    <row r="43" spans="2:18" x14ac:dyDescent="0.2">
      <c r="B43" s="382"/>
      <c r="C43" s="384" t="s">
        <v>74</v>
      </c>
      <c r="D43" s="177" t="s">
        <v>5</v>
      </c>
      <c r="E43" s="178" t="s">
        <v>75</v>
      </c>
      <c r="F43" s="179" t="s">
        <v>76</v>
      </c>
      <c r="G43" s="180" t="s">
        <v>235</v>
      </c>
      <c r="H43" s="259">
        <v>132</v>
      </c>
      <c r="I43" s="409"/>
      <c r="K43" s="423" t="s">
        <v>423</v>
      </c>
      <c r="L43" s="414" t="s">
        <v>421</v>
      </c>
      <c r="M43" s="109" t="s">
        <v>427</v>
      </c>
      <c r="N43" s="270" t="s">
        <v>424</v>
      </c>
      <c r="O43" s="229" t="s">
        <v>417</v>
      </c>
      <c r="P43" s="281" t="s">
        <v>457</v>
      </c>
      <c r="Q43" s="267">
        <v>118</v>
      </c>
      <c r="R43" s="421"/>
    </row>
    <row r="44" spans="2:18" x14ac:dyDescent="0.2">
      <c r="B44" s="382"/>
      <c r="C44" s="386"/>
      <c r="D44" s="186" t="s">
        <v>674</v>
      </c>
      <c r="E44" s="178" t="s">
        <v>75</v>
      </c>
      <c r="F44" s="179" t="s">
        <v>236</v>
      </c>
      <c r="G44" s="180" t="s">
        <v>237</v>
      </c>
      <c r="H44" s="259">
        <v>140</v>
      </c>
      <c r="I44" s="409"/>
      <c r="K44" s="424"/>
      <c r="L44" s="415"/>
      <c r="M44" s="102" t="s">
        <v>428</v>
      </c>
      <c r="N44" s="239" t="s">
        <v>424</v>
      </c>
      <c r="O44" s="108" t="s">
        <v>418</v>
      </c>
      <c r="P44" s="223" t="s">
        <v>458</v>
      </c>
      <c r="Q44" s="244">
        <v>30</v>
      </c>
      <c r="R44" s="421"/>
    </row>
    <row r="45" spans="2:18" x14ac:dyDescent="0.2">
      <c r="B45" s="382"/>
      <c r="C45" s="385"/>
      <c r="D45" s="177" t="s">
        <v>6</v>
      </c>
      <c r="E45" s="183" t="s">
        <v>75</v>
      </c>
      <c r="F45" s="184" t="s">
        <v>77</v>
      </c>
      <c r="G45" s="180" t="s">
        <v>238</v>
      </c>
      <c r="H45" s="259">
        <v>22</v>
      </c>
      <c r="I45" s="409"/>
      <c r="K45" s="424"/>
      <c r="L45" s="416"/>
      <c r="M45" s="102" t="s">
        <v>429</v>
      </c>
      <c r="N45" s="239" t="s">
        <v>425</v>
      </c>
      <c r="O45" s="108" t="s">
        <v>419</v>
      </c>
      <c r="P45" s="223" t="s">
        <v>459</v>
      </c>
      <c r="Q45" s="244">
        <v>115</v>
      </c>
      <c r="R45" s="421"/>
    </row>
    <row r="46" spans="2:18" ht="13.5" thickBot="1" x14ac:dyDescent="0.25">
      <c r="B46" s="382"/>
      <c r="C46" s="384" t="s">
        <v>78</v>
      </c>
      <c r="D46" s="177" t="s">
        <v>3</v>
      </c>
      <c r="E46" s="183" t="s">
        <v>79</v>
      </c>
      <c r="F46" s="184" t="s">
        <v>80</v>
      </c>
      <c r="G46" s="180" t="s">
        <v>234</v>
      </c>
      <c r="H46" s="259">
        <v>62</v>
      </c>
      <c r="I46" s="409"/>
      <c r="K46" s="424"/>
      <c r="L46" s="174" t="s">
        <v>422</v>
      </c>
      <c r="M46" s="240" t="s">
        <v>430</v>
      </c>
      <c r="N46" s="240" t="s">
        <v>426</v>
      </c>
      <c r="O46" s="241" t="s">
        <v>420</v>
      </c>
      <c r="P46" s="282" t="s">
        <v>460</v>
      </c>
      <c r="Q46" s="248">
        <v>82</v>
      </c>
      <c r="R46" s="421"/>
    </row>
    <row r="47" spans="2:18" x14ac:dyDescent="0.2">
      <c r="B47" s="382"/>
      <c r="C47" s="385"/>
      <c r="D47" s="177" t="s">
        <v>346</v>
      </c>
      <c r="E47" s="183" t="s">
        <v>79</v>
      </c>
      <c r="F47" s="184" t="s">
        <v>351</v>
      </c>
      <c r="G47" s="180" t="s">
        <v>352</v>
      </c>
      <c r="H47" s="259">
        <v>96</v>
      </c>
      <c r="I47" s="409"/>
      <c r="K47" s="424"/>
      <c r="L47" s="414" t="s">
        <v>582</v>
      </c>
      <c r="M47" s="242" t="s">
        <v>578</v>
      </c>
      <c r="N47" s="109" t="s">
        <v>583</v>
      </c>
      <c r="O47" s="229" t="s">
        <v>584</v>
      </c>
      <c r="P47" s="278">
        <v>34274</v>
      </c>
      <c r="Q47" s="246">
        <v>20</v>
      </c>
      <c r="R47" s="421"/>
    </row>
    <row r="48" spans="2:18" x14ac:dyDescent="0.2">
      <c r="B48" s="382"/>
      <c r="C48" s="384" t="s">
        <v>67</v>
      </c>
      <c r="D48" s="177" t="s">
        <v>72</v>
      </c>
      <c r="E48" s="178" t="s">
        <v>231</v>
      </c>
      <c r="F48" s="179" t="s">
        <v>73</v>
      </c>
      <c r="G48" s="180" t="s">
        <v>232</v>
      </c>
      <c r="H48" s="259">
        <v>24</v>
      </c>
      <c r="I48" s="409"/>
      <c r="K48" s="424"/>
      <c r="L48" s="415"/>
      <c r="M48" s="243" t="s">
        <v>574</v>
      </c>
      <c r="N48" s="102" t="s">
        <v>583</v>
      </c>
      <c r="O48" s="108" t="s">
        <v>585</v>
      </c>
      <c r="P48" s="106" t="s">
        <v>586</v>
      </c>
      <c r="Q48" s="244">
        <v>83</v>
      </c>
      <c r="R48" s="421"/>
    </row>
    <row r="49" spans="2:18" x14ac:dyDescent="0.2">
      <c r="B49" s="382"/>
      <c r="C49" s="386"/>
      <c r="D49" s="177" t="s">
        <v>375</v>
      </c>
      <c r="E49" s="178" t="s">
        <v>231</v>
      </c>
      <c r="F49" s="262" t="s">
        <v>374</v>
      </c>
      <c r="G49" s="180" t="s">
        <v>376</v>
      </c>
      <c r="H49" s="259">
        <v>41</v>
      </c>
      <c r="I49" s="409"/>
      <c r="K49" s="424"/>
      <c r="L49" s="415"/>
      <c r="M49" s="243" t="s">
        <v>575</v>
      </c>
      <c r="N49" s="102" t="s">
        <v>587</v>
      </c>
      <c r="O49" s="108" t="s">
        <v>588</v>
      </c>
      <c r="P49" s="106" t="s">
        <v>589</v>
      </c>
      <c r="Q49" s="244">
        <v>49</v>
      </c>
      <c r="R49" s="421"/>
    </row>
    <row r="50" spans="2:18" x14ac:dyDescent="0.2">
      <c r="B50" s="382"/>
      <c r="C50" s="386"/>
      <c r="D50" s="177" t="s">
        <v>1</v>
      </c>
      <c r="E50" s="183" t="s">
        <v>68</v>
      </c>
      <c r="F50" s="184" t="s">
        <v>69</v>
      </c>
      <c r="G50" s="180" t="s">
        <v>233</v>
      </c>
      <c r="H50" s="259">
        <v>26</v>
      </c>
      <c r="I50" s="409"/>
      <c r="K50" s="424"/>
      <c r="L50" s="415"/>
      <c r="M50" s="243" t="s">
        <v>576</v>
      </c>
      <c r="N50" s="102" t="s">
        <v>590</v>
      </c>
      <c r="O50" s="108" t="s">
        <v>591</v>
      </c>
      <c r="P50" s="106" t="s">
        <v>592</v>
      </c>
      <c r="Q50" s="244">
        <v>36</v>
      </c>
      <c r="R50" s="421"/>
    </row>
    <row r="51" spans="2:18" x14ac:dyDescent="0.2">
      <c r="B51" s="382"/>
      <c r="C51" s="386"/>
      <c r="D51" s="177" t="s">
        <v>401</v>
      </c>
      <c r="E51" s="185" t="s">
        <v>402</v>
      </c>
      <c r="F51" s="182" t="s">
        <v>400</v>
      </c>
      <c r="G51" s="180" t="s">
        <v>403</v>
      </c>
      <c r="H51" s="259">
        <v>35</v>
      </c>
      <c r="I51" s="409"/>
      <c r="K51" s="424"/>
      <c r="L51" s="416"/>
      <c r="M51" s="243" t="s">
        <v>577</v>
      </c>
      <c r="N51" s="102" t="s">
        <v>590</v>
      </c>
      <c r="O51" s="108" t="s">
        <v>593</v>
      </c>
      <c r="P51" s="106" t="s">
        <v>594</v>
      </c>
      <c r="Q51" s="244">
        <v>29</v>
      </c>
      <c r="R51" s="421"/>
    </row>
    <row r="52" spans="2:18" x14ac:dyDescent="0.2">
      <c r="B52" s="382"/>
      <c r="C52" s="386"/>
      <c r="D52" s="177" t="s">
        <v>355</v>
      </c>
      <c r="E52" s="178" t="s">
        <v>70</v>
      </c>
      <c r="F52" s="184" t="s">
        <v>353</v>
      </c>
      <c r="G52" s="180" t="s">
        <v>354</v>
      </c>
      <c r="H52" s="259">
        <v>145</v>
      </c>
      <c r="I52" s="409"/>
      <c r="K52" s="424"/>
      <c r="L52" s="417" t="s">
        <v>421</v>
      </c>
      <c r="M52" s="243" t="s">
        <v>573</v>
      </c>
      <c r="N52" s="102" t="s">
        <v>595</v>
      </c>
      <c r="O52" s="108" t="s">
        <v>596</v>
      </c>
      <c r="P52" s="106" t="s">
        <v>597</v>
      </c>
      <c r="Q52" s="244">
        <v>15</v>
      </c>
      <c r="R52" s="421"/>
    </row>
    <row r="53" spans="2:18" x14ac:dyDescent="0.2">
      <c r="B53" s="382"/>
      <c r="C53" s="385"/>
      <c r="D53" s="177" t="s">
        <v>2</v>
      </c>
      <c r="E53" s="178" t="s">
        <v>70</v>
      </c>
      <c r="F53" s="179" t="s">
        <v>71</v>
      </c>
      <c r="G53" s="180" t="s">
        <v>234</v>
      </c>
      <c r="H53" s="259">
        <v>31</v>
      </c>
      <c r="I53" s="409"/>
      <c r="K53" s="424"/>
      <c r="L53" s="415"/>
      <c r="M53" s="243" t="s">
        <v>566</v>
      </c>
      <c r="N53" s="102" t="s">
        <v>598</v>
      </c>
      <c r="O53" s="108" t="s">
        <v>599</v>
      </c>
      <c r="P53" s="106" t="s">
        <v>600</v>
      </c>
      <c r="Q53" s="244">
        <v>112</v>
      </c>
      <c r="R53" s="421"/>
    </row>
    <row r="54" spans="2:18" x14ac:dyDescent="0.2">
      <c r="B54" s="382"/>
      <c r="C54" s="384" t="s">
        <v>91</v>
      </c>
      <c r="D54" s="177" t="s">
        <v>15</v>
      </c>
      <c r="E54" s="178" t="s">
        <v>92</v>
      </c>
      <c r="F54" s="179" t="s">
        <v>93</v>
      </c>
      <c r="G54" s="180" t="s">
        <v>237</v>
      </c>
      <c r="H54" s="259">
        <v>150</v>
      </c>
      <c r="I54" s="409"/>
      <c r="K54" s="424"/>
      <c r="L54" s="415"/>
      <c r="M54" s="243" t="s">
        <v>567</v>
      </c>
      <c r="N54" s="102" t="s">
        <v>601</v>
      </c>
      <c r="O54" s="108" t="s">
        <v>602</v>
      </c>
      <c r="P54" s="106" t="s">
        <v>603</v>
      </c>
      <c r="Q54" s="244">
        <v>89</v>
      </c>
      <c r="R54" s="421"/>
    </row>
    <row r="55" spans="2:18" x14ac:dyDescent="0.2">
      <c r="B55" s="382"/>
      <c r="C55" s="386"/>
      <c r="D55" s="177" t="s">
        <v>16</v>
      </c>
      <c r="E55" s="178" t="s">
        <v>92</v>
      </c>
      <c r="F55" s="179" t="s">
        <v>94</v>
      </c>
      <c r="G55" s="180" t="s">
        <v>244</v>
      </c>
      <c r="H55" s="259">
        <v>143</v>
      </c>
      <c r="I55" s="409"/>
      <c r="K55" s="424"/>
      <c r="L55" s="415"/>
      <c r="M55" s="102" t="s">
        <v>571</v>
      </c>
      <c r="N55" s="102" t="s">
        <v>601</v>
      </c>
      <c r="O55" s="108" t="s">
        <v>604</v>
      </c>
      <c r="P55" s="106" t="s">
        <v>605</v>
      </c>
      <c r="Q55" s="244">
        <v>15</v>
      </c>
      <c r="R55" s="421"/>
    </row>
    <row r="56" spans="2:18" x14ac:dyDescent="0.2">
      <c r="B56" s="382"/>
      <c r="C56" s="386"/>
      <c r="D56" s="177" t="s">
        <v>14</v>
      </c>
      <c r="E56" s="177" t="s">
        <v>245</v>
      </c>
      <c r="F56" s="182" t="s">
        <v>95</v>
      </c>
      <c r="G56" s="180" t="s">
        <v>243</v>
      </c>
      <c r="H56" s="259">
        <v>44</v>
      </c>
      <c r="I56" s="409"/>
      <c r="K56" s="424"/>
      <c r="L56" s="415"/>
      <c r="M56" s="245" t="s">
        <v>998</v>
      </c>
      <c r="N56" s="98" t="s">
        <v>606</v>
      </c>
      <c r="O56" s="107" t="s">
        <v>1000</v>
      </c>
      <c r="P56" s="279" t="s">
        <v>969</v>
      </c>
      <c r="Q56" s="244">
        <v>228</v>
      </c>
      <c r="R56" s="421"/>
    </row>
    <row r="57" spans="2:18" x14ac:dyDescent="0.2">
      <c r="B57" s="382"/>
      <c r="C57" s="386"/>
      <c r="D57" s="177" t="s">
        <v>13</v>
      </c>
      <c r="E57" s="177" t="s">
        <v>92</v>
      </c>
      <c r="F57" s="182" t="s">
        <v>96</v>
      </c>
      <c r="G57" s="180" t="s">
        <v>246</v>
      </c>
      <c r="H57" s="259">
        <v>49</v>
      </c>
      <c r="I57" s="409"/>
      <c r="K57" s="424"/>
      <c r="L57" s="415"/>
      <c r="M57" s="245" t="s">
        <v>1001</v>
      </c>
      <c r="N57" s="98" t="s">
        <v>606</v>
      </c>
      <c r="O57" s="107" t="s">
        <v>1002</v>
      </c>
      <c r="P57" s="279" t="s">
        <v>1003</v>
      </c>
      <c r="Q57" s="244">
        <v>141</v>
      </c>
      <c r="R57" s="421"/>
    </row>
    <row r="58" spans="2:18" x14ac:dyDescent="0.2">
      <c r="B58" s="382"/>
      <c r="C58" s="386"/>
      <c r="D58" s="177" t="s">
        <v>414</v>
      </c>
      <c r="E58" s="177" t="s">
        <v>92</v>
      </c>
      <c r="F58" s="182" t="s">
        <v>416</v>
      </c>
      <c r="G58" s="180" t="s">
        <v>415</v>
      </c>
      <c r="H58" s="259">
        <v>77</v>
      </c>
      <c r="I58" s="409"/>
      <c r="K58" s="424"/>
      <c r="L58" s="415"/>
      <c r="M58" s="245" t="s">
        <v>568</v>
      </c>
      <c r="N58" s="98" t="s">
        <v>606</v>
      </c>
      <c r="O58" s="107" t="s">
        <v>607</v>
      </c>
      <c r="P58" s="280" t="s">
        <v>608</v>
      </c>
      <c r="Q58" s="244">
        <v>46</v>
      </c>
      <c r="R58" s="421"/>
    </row>
    <row r="59" spans="2:18" x14ac:dyDescent="0.2">
      <c r="B59" s="382"/>
      <c r="C59" s="386"/>
      <c r="D59" s="177" t="s">
        <v>966</v>
      </c>
      <c r="E59" s="177" t="s">
        <v>967</v>
      </c>
      <c r="F59" s="182" t="s">
        <v>968</v>
      </c>
      <c r="G59" s="180" t="s">
        <v>969</v>
      </c>
      <c r="H59" s="259">
        <v>38</v>
      </c>
      <c r="I59" s="409"/>
      <c r="K59" s="424"/>
      <c r="L59" s="415"/>
      <c r="M59" s="243" t="s">
        <v>572</v>
      </c>
      <c r="N59" s="102" t="s">
        <v>606</v>
      </c>
      <c r="O59" s="108" t="s">
        <v>609</v>
      </c>
      <c r="P59" s="106" t="s">
        <v>610</v>
      </c>
      <c r="Q59" s="244">
        <v>10</v>
      </c>
      <c r="R59" s="421"/>
    </row>
    <row r="60" spans="2:18" x14ac:dyDescent="0.2">
      <c r="B60" s="382"/>
      <c r="C60" s="386"/>
      <c r="D60" s="177" t="s">
        <v>192</v>
      </c>
      <c r="E60" s="177" t="s">
        <v>92</v>
      </c>
      <c r="F60" s="182" t="s">
        <v>194</v>
      </c>
      <c r="G60" s="180" t="s">
        <v>193</v>
      </c>
      <c r="H60" s="259">
        <v>86</v>
      </c>
      <c r="I60" s="409"/>
      <c r="K60" s="424"/>
      <c r="L60" s="415"/>
      <c r="M60" s="243" t="s">
        <v>999</v>
      </c>
      <c r="N60" s="102" t="s">
        <v>606</v>
      </c>
      <c r="O60" s="108" t="s">
        <v>1004</v>
      </c>
      <c r="P60" s="279" t="s">
        <v>1005</v>
      </c>
      <c r="Q60" s="244">
        <v>130</v>
      </c>
      <c r="R60" s="421"/>
    </row>
    <row r="61" spans="2:18" x14ac:dyDescent="0.2">
      <c r="B61" s="382"/>
      <c r="C61" s="386"/>
      <c r="D61" s="177" t="s">
        <v>358</v>
      </c>
      <c r="E61" s="177" t="s">
        <v>92</v>
      </c>
      <c r="F61" s="182" t="s">
        <v>356</v>
      </c>
      <c r="G61" s="180" t="s">
        <v>357</v>
      </c>
      <c r="H61" s="259">
        <v>93</v>
      </c>
      <c r="I61" s="409"/>
      <c r="K61" s="424"/>
      <c r="L61" s="415"/>
      <c r="M61" s="243" t="s">
        <v>570</v>
      </c>
      <c r="N61" s="102" t="s">
        <v>606</v>
      </c>
      <c r="O61" s="108" t="s">
        <v>611</v>
      </c>
      <c r="P61" s="106" t="s">
        <v>612</v>
      </c>
      <c r="Q61" s="244">
        <v>21</v>
      </c>
      <c r="R61" s="421"/>
    </row>
    <row r="62" spans="2:18" ht="14.25" customHeight="1" x14ac:dyDescent="0.2">
      <c r="B62" s="382"/>
      <c r="C62" s="385"/>
      <c r="D62" s="177" t="s">
        <v>247</v>
      </c>
      <c r="E62" s="177" t="s">
        <v>92</v>
      </c>
      <c r="F62" s="182" t="s">
        <v>195</v>
      </c>
      <c r="G62" s="180" t="s">
        <v>193</v>
      </c>
      <c r="H62" s="259">
        <v>57</v>
      </c>
      <c r="I62" s="409"/>
      <c r="K62" s="424"/>
      <c r="L62" s="416"/>
      <c r="M62" s="243" t="s">
        <v>569</v>
      </c>
      <c r="N62" s="102" t="s">
        <v>606</v>
      </c>
      <c r="O62" s="108" t="s">
        <v>613</v>
      </c>
      <c r="P62" s="106" t="s">
        <v>614</v>
      </c>
      <c r="Q62" s="244">
        <v>29</v>
      </c>
      <c r="R62" s="421"/>
    </row>
    <row r="63" spans="2:18" x14ac:dyDescent="0.2">
      <c r="B63" s="382"/>
      <c r="C63" s="384" t="s">
        <v>87</v>
      </c>
      <c r="D63" s="182" t="s">
        <v>408</v>
      </c>
      <c r="E63" s="183" t="s">
        <v>462</v>
      </c>
      <c r="F63" s="184" t="s">
        <v>463</v>
      </c>
      <c r="G63" s="180" t="s">
        <v>464</v>
      </c>
      <c r="H63" s="259">
        <v>75</v>
      </c>
      <c r="I63" s="409"/>
      <c r="K63" s="424"/>
      <c r="L63" s="417" t="s">
        <v>615</v>
      </c>
      <c r="M63" s="243" t="s">
        <v>580</v>
      </c>
      <c r="N63" s="102" t="s">
        <v>616</v>
      </c>
      <c r="O63" s="108" t="s">
        <v>617</v>
      </c>
      <c r="P63" s="106" t="s">
        <v>618</v>
      </c>
      <c r="Q63" s="244">
        <v>19</v>
      </c>
      <c r="R63" s="421"/>
    </row>
    <row r="64" spans="2:18" ht="13.5" thickBot="1" x14ac:dyDescent="0.25">
      <c r="B64" s="382"/>
      <c r="C64" s="386"/>
      <c r="D64" s="182" t="s">
        <v>465</v>
      </c>
      <c r="E64" s="177" t="s">
        <v>466</v>
      </c>
      <c r="F64" s="182" t="s">
        <v>88</v>
      </c>
      <c r="G64" s="180" t="s">
        <v>243</v>
      </c>
      <c r="H64" s="259">
        <v>157</v>
      </c>
      <c r="I64" s="409"/>
      <c r="K64" s="425"/>
      <c r="L64" s="418"/>
      <c r="M64" s="247" t="s">
        <v>579</v>
      </c>
      <c r="N64" s="234" t="s">
        <v>426</v>
      </c>
      <c r="O64" s="235" t="s">
        <v>619</v>
      </c>
      <c r="P64" s="228" t="s">
        <v>620</v>
      </c>
      <c r="Q64" s="248">
        <v>15</v>
      </c>
      <c r="R64" s="421"/>
    </row>
    <row r="65" spans="2:18" x14ac:dyDescent="0.2">
      <c r="B65" s="382"/>
      <c r="C65" s="386"/>
      <c r="D65" s="182" t="s">
        <v>467</v>
      </c>
      <c r="E65" s="183" t="s">
        <v>89</v>
      </c>
      <c r="F65" s="184" t="s">
        <v>90</v>
      </c>
      <c r="G65" s="180" t="s">
        <v>233</v>
      </c>
      <c r="H65" s="259">
        <v>102</v>
      </c>
      <c r="I65" s="409"/>
      <c r="K65" s="423" t="s">
        <v>581</v>
      </c>
      <c r="L65" s="414" t="s">
        <v>621</v>
      </c>
      <c r="M65" s="245" t="s">
        <v>552</v>
      </c>
      <c r="N65" s="98" t="s">
        <v>622</v>
      </c>
      <c r="O65" s="107" t="s">
        <v>623</v>
      </c>
      <c r="P65" s="283">
        <v>41306</v>
      </c>
      <c r="Q65" s="246">
        <v>109</v>
      </c>
      <c r="R65" s="421"/>
    </row>
    <row r="66" spans="2:18" x14ac:dyDescent="0.2">
      <c r="B66" s="382"/>
      <c r="C66" s="385"/>
      <c r="D66" s="177" t="s">
        <v>453</v>
      </c>
      <c r="E66" s="183" t="s">
        <v>89</v>
      </c>
      <c r="F66" s="184" t="s">
        <v>468</v>
      </c>
      <c r="G66" s="180" t="s">
        <v>469</v>
      </c>
      <c r="H66" s="259">
        <v>100</v>
      </c>
      <c r="I66" s="409"/>
      <c r="K66" s="424"/>
      <c r="L66" s="415"/>
      <c r="M66" s="243" t="s">
        <v>555</v>
      </c>
      <c r="N66" s="102" t="s">
        <v>624</v>
      </c>
      <c r="O66" s="108" t="s">
        <v>625</v>
      </c>
      <c r="P66" s="106" t="s">
        <v>626</v>
      </c>
      <c r="Q66" s="244">
        <v>84</v>
      </c>
      <c r="R66" s="421"/>
    </row>
    <row r="67" spans="2:18" x14ac:dyDescent="0.2">
      <c r="B67" s="382"/>
      <c r="C67" s="384" t="s">
        <v>97</v>
      </c>
      <c r="D67" s="177" t="s">
        <v>962</v>
      </c>
      <c r="E67" s="183" t="s">
        <v>963</v>
      </c>
      <c r="F67" s="184" t="s">
        <v>965</v>
      </c>
      <c r="G67" s="180" t="s">
        <v>964</v>
      </c>
      <c r="H67" s="259">
        <v>76</v>
      </c>
      <c r="I67" s="409"/>
      <c r="K67" s="424"/>
      <c r="L67" s="415"/>
      <c r="M67" s="243" t="s">
        <v>549</v>
      </c>
      <c r="N67" s="102" t="s">
        <v>627</v>
      </c>
      <c r="O67" s="108" t="s">
        <v>628</v>
      </c>
      <c r="P67" s="106" t="s">
        <v>629</v>
      </c>
      <c r="Q67" s="244">
        <v>149</v>
      </c>
      <c r="R67" s="421"/>
    </row>
    <row r="68" spans="2:18" x14ac:dyDescent="0.2">
      <c r="B68" s="382"/>
      <c r="C68" s="386"/>
      <c r="D68" s="177" t="s">
        <v>19</v>
      </c>
      <c r="E68" s="178" t="s">
        <v>98</v>
      </c>
      <c r="F68" s="179" t="s">
        <v>100</v>
      </c>
      <c r="G68" s="180" t="s">
        <v>250</v>
      </c>
      <c r="H68" s="259">
        <v>161</v>
      </c>
      <c r="I68" s="409"/>
      <c r="K68" s="424"/>
      <c r="L68" s="415"/>
      <c r="M68" s="243" t="s">
        <v>554</v>
      </c>
      <c r="N68" s="102" t="s">
        <v>630</v>
      </c>
      <c r="O68" s="108" t="s">
        <v>631</v>
      </c>
      <c r="P68" s="106" t="s">
        <v>632</v>
      </c>
      <c r="Q68" s="244">
        <v>100</v>
      </c>
      <c r="R68" s="421"/>
    </row>
    <row r="69" spans="2:18" x14ac:dyDescent="0.2">
      <c r="B69" s="382"/>
      <c r="C69" s="386"/>
      <c r="D69" s="177" t="s">
        <v>17</v>
      </c>
      <c r="E69" s="177" t="s">
        <v>248</v>
      </c>
      <c r="F69" s="182" t="s">
        <v>99</v>
      </c>
      <c r="G69" s="180" t="s">
        <v>249</v>
      </c>
      <c r="H69" s="259">
        <v>197</v>
      </c>
      <c r="I69" s="409"/>
      <c r="K69" s="424"/>
      <c r="L69" s="415"/>
      <c r="M69" s="243" t="s">
        <v>553</v>
      </c>
      <c r="N69" s="102" t="s">
        <v>630</v>
      </c>
      <c r="O69" s="108" t="s">
        <v>633</v>
      </c>
      <c r="P69" s="106" t="s">
        <v>634</v>
      </c>
      <c r="Q69" s="244">
        <v>104</v>
      </c>
      <c r="R69" s="421"/>
    </row>
    <row r="70" spans="2:18" x14ac:dyDescent="0.2">
      <c r="B70" s="382"/>
      <c r="C70" s="386"/>
      <c r="D70" s="177" t="s">
        <v>359</v>
      </c>
      <c r="E70" s="178" t="s">
        <v>98</v>
      </c>
      <c r="F70" s="179" t="s">
        <v>360</v>
      </c>
      <c r="G70" s="180" t="s">
        <v>235</v>
      </c>
      <c r="H70" s="259">
        <v>51</v>
      </c>
      <c r="I70" s="409"/>
      <c r="K70" s="424"/>
      <c r="L70" s="415"/>
      <c r="M70" s="243" t="s">
        <v>551</v>
      </c>
      <c r="N70" s="102" t="s">
        <v>630</v>
      </c>
      <c r="O70" s="108" t="s">
        <v>635</v>
      </c>
      <c r="P70" s="106" t="s">
        <v>636</v>
      </c>
      <c r="Q70" s="244">
        <v>115</v>
      </c>
      <c r="R70" s="421"/>
    </row>
    <row r="71" spans="2:18" x14ac:dyDescent="0.2">
      <c r="B71" s="382"/>
      <c r="C71" s="386"/>
      <c r="D71" s="177" t="s">
        <v>347</v>
      </c>
      <c r="E71" s="178" t="s">
        <v>98</v>
      </c>
      <c r="F71" s="184" t="s">
        <v>361</v>
      </c>
      <c r="G71" s="180" t="s">
        <v>362</v>
      </c>
      <c r="H71" s="259">
        <v>39</v>
      </c>
      <c r="I71" s="409"/>
      <c r="K71" s="424"/>
      <c r="L71" s="415"/>
      <c r="M71" s="243" t="s">
        <v>1006</v>
      </c>
      <c r="N71" s="102" t="s">
        <v>630</v>
      </c>
      <c r="O71" s="108" t="s">
        <v>1007</v>
      </c>
      <c r="P71" s="279" t="s">
        <v>1008</v>
      </c>
      <c r="Q71" s="244">
        <v>148</v>
      </c>
      <c r="R71" s="421"/>
    </row>
    <row r="72" spans="2:18" x14ac:dyDescent="0.2">
      <c r="B72" s="382"/>
      <c r="C72" s="386"/>
      <c r="D72" s="177" t="s">
        <v>18</v>
      </c>
      <c r="E72" s="183" t="s">
        <v>98</v>
      </c>
      <c r="F72" s="184" t="s">
        <v>101</v>
      </c>
      <c r="G72" s="180" t="s">
        <v>251</v>
      </c>
      <c r="H72" s="259">
        <v>97</v>
      </c>
      <c r="I72" s="409"/>
      <c r="K72" s="424"/>
      <c r="L72" s="415"/>
      <c r="M72" s="243" t="s">
        <v>547</v>
      </c>
      <c r="N72" s="102" t="s">
        <v>630</v>
      </c>
      <c r="O72" s="108" t="s">
        <v>637</v>
      </c>
      <c r="P72" s="106" t="s">
        <v>638</v>
      </c>
      <c r="Q72" s="244">
        <v>200</v>
      </c>
      <c r="R72" s="421"/>
    </row>
    <row r="73" spans="2:18" x14ac:dyDescent="0.2">
      <c r="B73" s="382"/>
      <c r="C73" s="386"/>
      <c r="D73" s="177" t="s">
        <v>503</v>
      </c>
      <c r="E73" s="183" t="s">
        <v>98</v>
      </c>
      <c r="F73" s="184" t="s">
        <v>504</v>
      </c>
      <c r="G73" s="180" t="s">
        <v>505</v>
      </c>
      <c r="H73" s="259">
        <v>36</v>
      </c>
      <c r="I73" s="409"/>
      <c r="K73" s="424"/>
      <c r="L73" s="415"/>
      <c r="M73" s="243" t="s">
        <v>546</v>
      </c>
      <c r="N73" s="102" t="s">
        <v>630</v>
      </c>
      <c r="O73" s="108" t="s">
        <v>639</v>
      </c>
      <c r="P73" s="106" t="s">
        <v>640</v>
      </c>
      <c r="Q73" s="244">
        <v>221</v>
      </c>
      <c r="R73" s="421"/>
    </row>
    <row r="74" spans="2:18" x14ac:dyDescent="0.2">
      <c r="B74" s="382"/>
      <c r="C74" s="385"/>
      <c r="D74" s="177" t="s">
        <v>20</v>
      </c>
      <c r="E74" s="178" t="s">
        <v>98</v>
      </c>
      <c r="F74" s="179" t="s">
        <v>102</v>
      </c>
      <c r="G74" s="180" t="s">
        <v>252</v>
      </c>
      <c r="H74" s="259">
        <v>67</v>
      </c>
      <c r="I74" s="409"/>
      <c r="K74" s="424"/>
      <c r="L74" s="415"/>
      <c r="M74" s="243" t="s">
        <v>548</v>
      </c>
      <c r="N74" s="102" t="s">
        <v>641</v>
      </c>
      <c r="O74" s="108" t="s">
        <v>642</v>
      </c>
      <c r="P74" s="106" t="s">
        <v>643</v>
      </c>
      <c r="Q74" s="244">
        <v>166</v>
      </c>
      <c r="R74" s="421"/>
    </row>
    <row r="75" spans="2:18" x14ac:dyDescent="0.2">
      <c r="B75" s="382"/>
      <c r="C75" s="384" t="s">
        <v>62</v>
      </c>
      <c r="D75" s="177" t="s">
        <v>4</v>
      </c>
      <c r="E75" s="178" t="s">
        <v>63</v>
      </c>
      <c r="F75" s="179" t="s">
        <v>222</v>
      </c>
      <c r="G75" s="180" t="s">
        <v>223</v>
      </c>
      <c r="H75" s="259">
        <v>317</v>
      </c>
      <c r="I75" s="409"/>
      <c r="K75" s="424"/>
      <c r="L75" s="415"/>
      <c r="M75" s="243" t="s">
        <v>556</v>
      </c>
      <c r="N75" s="102" t="s">
        <v>641</v>
      </c>
      <c r="O75" s="108" t="s">
        <v>644</v>
      </c>
      <c r="P75" s="106" t="s">
        <v>645</v>
      </c>
      <c r="Q75" s="244">
        <v>43</v>
      </c>
      <c r="R75" s="421"/>
    </row>
    <row r="76" spans="2:18" x14ac:dyDescent="0.2">
      <c r="B76" s="382"/>
      <c r="C76" s="385"/>
      <c r="D76" s="177" t="s">
        <v>973</v>
      </c>
      <c r="E76" s="178" t="s">
        <v>979</v>
      </c>
      <c r="F76" s="179" t="s">
        <v>980</v>
      </c>
      <c r="G76" s="180" t="s">
        <v>981</v>
      </c>
      <c r="H76" s="259">
        <v>139</v>
      </c>
      <c r="I76" s="409"/>
      <c r="K76" s="424"/>
      <c r="L76" s="416"/>
      <c r="M76" s="243" t="s">
        <v>550</v>
      </c>
      <c r="N76" s="102" t="s">
        <v>641</v>
      </c>
      <c r="O76" s="108" t="s">
        <v>646</v>
      </c>
      <c r="P76" s="106" t="s">
        <v>643</v>
      </c>
      <c r="Q76" s="244">
        <v>152</v>
      </c>
      <c r="R76" s="421"/>
    </row>
    <row r="77" spans="2:18" x14ac:dyDescent="0.2">
      <c r="B77" s="382"/>
      <c r="C77" s="384" t="s">
        <v>39</v>
      </c>
      <c r="D77" s="177" t="s">
        <v>348</v>
      </c>
      <c r="E77" s="178" t="s">
        <v>59</v>
      </c>
      <c r="F77" s="179" t="s">
        <v>369</v>
      </c>
      <c r="G77" s="180" t="s">
        <v>289</v>
      </c>
      <c r="H77" s="259">
        <v>55</v>
      </c>
      <c r="I77" s="409"/>
      <c r="K77" s="424"/>
      <c r="L77" s="417" t="s">
        <v>647</v>
      </c>
      <c r="M77" s="243" t="s">
        <v>679</v>
      </c>
      <c r="N77" s="102" t="s">
        <v>648</v>
      </c>
      <c r="O77" s="108" t="s">
        <v>649</v>
      </c>
      <c r="P77" s="106" t="s">
        <v>650</v>
      </c>
      <c r="Q77" s="244">
        <v>65</v>
      </c>
      <c r="R77" s="421"/>
    </row>
    <row r="78" spans="2:18" x14ac:dyDescent="0.2">
      <c r="B78" s="382"/>
      <c r="C78" s="386"/>
      <c r="D78" s="177" t="s">
        <v>12</v>
      </c>
      <c r="E78" s="178" t="s">
        <v>59</v>
      </c>
      <c r="F78" s="179" t="s">
        <v>61</v>
      </c>
      <c r="G78" s="180" t="s">
        <v>166</v>
      </c>
      <c r="H78" s="259">
        <v>90</v>
      </c>
      <c r="I78" s="409"/>
      <c r="K78" s="424"/>
      <c r="L78" s="416"/>
      <c r="M78" s="243" t="s">
        <v>557</v>
      </c>
      <c r="N78" s="102" t="s">
        <v>648</v>
      </c>
      <c r="O78" s="108" t="s">
        <v>651</v>
      </c>
      <c r="P78" s="106" t="s">
        <v>600</v>
      </c>
      <c r="Q78" s="244">
        <v>174</v>
      </c>
      <c r="R78" s="421"/>
    </row>
    <row r="79" spans="2:18" x14ac:dyDescent="0.2">
      <c r="B79" s="382"/>
      <c r="C79" s="386"/>
      <c r="D79" s="177" t="s">
        <v>11</v>
      </c>
      <c r="E79" s="177" t="s">
        <v>59</v>
      </c>
      <c r="F79" s="182" t="s">
        <v>60</v>
      </c>
      <c r="G79" s="180" t="s">
        <v>220</v>
      </c>
      <c r="H79" s="259">
        <v>108</v>
      </c>
      <c r="I79" s="409"/>
      <c r="K79" s="424"/>
      <c r="L79" s="417" t="s">
        <v>652</v>
      </c>
      <c r="M79" s="243" t="s">
        <v>563</v>
      </c>
      <c r="N79" s="102" t="s">
        <v>653</v>
      </c>
      <c r="O79" s="108" t="s">
        <v>654</v>
      </c>
      <c r="P79" s="106" t="s">
        <v>655</v>
      </c>
      <c r="Q79" s="244">
        <v>119</v>
      </c>
      <c r="R79" s="421"/>
    </row>
    <row r="80" spans="2:18" x14ac:dyDescent="0.2">
      <c r="B80" s="382"/>
      <c r="C80" s="385"/>
      <c r="D80" s="177" t="s">
        <v>10</v>
      </c>
      <c r="E80" s="178" t="s">
        <v>59</v>
      </c>
      <c r="F80" s="179" t="s">
        <v>221</v>
      </c>
      <c r="G80" s="180" t="s">
        <v>167</v>
      </c>
      <c r="H80" s="259">
        <v>208</v>
      </c>
      <c r="I80" s="409"/>
      <c r="K80" s="424"/>
      <c r="L80" s="415"/>
      <c r="M80" s="243" t="s">
        <v>1009</v>
      </c>
      <c r="N80" s="102" t="s">
        <v>656</v>
      </c>
      <c r="O80" s="108" t="s">
        <v>1010</v>
      </c>
      <c r="P80" s="279" t="s">
        <v>1011</v>
      </c>
      <c r="Q80" s="244">
        <v>408</v>
      </c>
      <c r="R80" s="421"/>
    </row>
    <row r="81" spans="2:18" x14ac:dyDescent="0.2">
      <c r="B81" s="382"/>
      <c r="C81" s="384" t="s">
        <v>81</v>
      </c>
      <c r="D81" s="177" t="s">
        <v>482</v>
      </c>
      <c r="E81" s="183" t="s">
        <v>485</v>
      </c>
      <c r="F81" s="179" t="s">
        <v>486</v>
      </c>
      <c r="G81" s="180" t="s">
        <v>487</v>
      </c>
      <c r="H81" s="259">
        <v>440</v>
      </c>
      <c r="I81" s="409"/>
      <c r="K81" s="424"/>
      <c r="L81" s="415"/>
      <c r="M81" s="243" t="s">
        <v>565</v>
      </c>
      <c r="N81" s="102" t="s">
        <v>656</v>
      </c>
      <c r="O81" s="108" t="s">
        <v>657</v>
      </c>
      <c r="P81" s="106" t="s">
        <v>658</v>
      </c>
      <c r="Q81" s="244">
        <v>55</v>
      </c>
      <c r="R81" s="421"/>
    </row>
    <row r="82" spans="2:18" x14ac:dyDescent="0.2">
      <c r="B82" s="382"/>
      <c r="C82" s="386"/>
      <c r="D82" s="177" t="s">
        <v>484</v>
      </c>
      <c r="E82" s="178" t="s">
        <v>82</v>
      </c>
      <c r="F82" s="179" t="s">
        <v>488</v>
      </c>
      <c r="G82" s="180" t="s">
        <v>489</v>
      </c>
      <c r="H82" s="259">
        <v>53</v>
      </c>
      <c r="I82" s="409"/>
      <c r="K82" s="424"/>
      <c r="L82" s="416"/>
      <c r="M82" s="243" t="s">
        <v>564</v>
      </c>
      <c r="N82" s="102" t="s">
        <v>659</v>
      </c>
      <c r="O82" s="108" t="s">
        <v>660</v>
      </c>
      <c r="P82" s="106" t="s">
        <v>661</v>
      </c>
      <c r="Q82" s="244">
        <v>67</v>
      </c>
      <c r="R82" s="421"/>
    </row>
    <row r="83" spans="2:18" x14ac:dyDescent="0.2">
      <c r="B83" s="382"/>
      <c r="C83" s="386"/>
      <c r="D83" s="186" t="s">
        <v>9</v>
      </c>
      <c r="E83" s="178" t="s">
        <v>82</v>
      </c>
      <c r="F83" s="179" t="s">
        <v>83</v>
      </c>
      <c r="G83" s="180" t="s">
        <v>239</v>
      </c>
      <c r="H83" s="259">
        <v>105</v>
      </c>
      <c r="I83" s="409"/>
      <c r="K83" s="424"/>
      <c r="L83" s="417" t="s">
        <v>662</v>
      </c>
      <c r="M83" s="243" t="s">
        <v>1012</v>
      </c>
      <c r="N83" s="102" t="s">
        <v>663</v>
      </c>
      <c r="O83" s="108" t="s">
        <v>1013</v>
      </c>
      <c r="P83" s="279" t="s">
        <v>1014</v>
      </c>
      <c r="Q83" s="244">
        <v>415</v>
      </c>
      <c r="R83" s="421"/>
    </row>
    <row r="84" spans="2:18" x14ac:dyDescent="0.2">
      <c r="B84" s="382"/>
      <c r="C84" s="386"/>
      <c r="D84" s="186" t="s">
        <v>974</v>
      </c>
      <c r="E84" s="178" t="s">
        <v>82</v>
      </c>
      <c r="F84" s="179" t="s">
        <v>982</v>
      </c>
      <c r="G84" s="180" t="s">
        <v>981</v>
      </c>
      <c r="H84" s="259">
        <v>264</v>
      </c>
      <c r="I84" s="409"/>
      <c r="K84" s="424"/>
      <c r="L84" s="415"/>
      <c r="M84" s="243" t="s">
        <v>560</v>
      </c>
      <c r="N84" s="102" t="s">
        <v>663</v>
      </c>
      <c r="O84" s="108" t="s">
        <v>664</v>
      </c>
      <c r="P84" s="106" t="s">
        <v>665</v>
      </c>
      <c r="Q84" s="244">
        <v>79</v>
      </c>
      <c r="R84" s="421"/>
    </row>
    <row r="85" spans="2:18" x14ac:dyDescent="0.2">
      <c r="B85" s="382"/>
      <c r="C85" s="386"/>
      <c r="D85" s="177" t="s">
        <v>8</v>
      </c>
      <c r="E85" s="178" t="s">
        <v>82</v>
      </c>
      <c r="F85" s="179" t="s">
        <v>84</v>
      </c>
      <c r="G85" s="180" t="s">
        <v>240</v>
      </c>
      <c r="H85" s="259">
        <v>500</v>
      </c>
      <c r="I85" s="409"/>
      <c r="K85" s="424"/>
      <c r="L85" s="415"/>
      <c r="M85" s="243" t="s">
        <v>559</v>
      </c>
      <c r="N85" s="102" t="s">
        <v>663</v>
      </c>
      <c r="O85" s="108" t="s">
        <v>666</v>
      </c>
      <c r="P85" s="106" t="s">
        <v>667</v>
      </c>
      <c r="Q85" s="244">
        <v>149</v>
      </c>
      <c r="R85" s="421"/>
    </row>
    <row r="86" spans="2:18" x14ac:dyDescent="0.2">
      <c r="B86" s="382"/>
      <c r="C86" s="386"/>
      <c r="D86" s="177" t="s">
        <v>523</v>
      </c>
      <c r="E86" s="178" t="s">
        <v>82</v>
      </c>
      <c r="F86" s="179" t="s">
        <v>524</v>
      </c>
      <c r="G86" s="180" t="s">
        <v>521</v>
      </c>
      <c r="H86" s="259">
        <v>87</v>
      </c>
      <c r="I86" s="409"/>
      <c r="K86" s="424"/>
      <c r="L86" s="415"/>
      <c r="M86" s="243" t="s">
        <v>562</v>
      </c>
      <c r="N86" s="102" t="s">
        <v>663</v>
      </c>
      <c r="O86" s="108" t="s">
        <v>668</v>
      </c>
      <c r="P86" s="106" t="s">
        <v>669</v>
      </c>
      <c r="Q86" s="244">
        <v>77</v>
      </c>
      <c r="R86" s="421"/>
    </row>
    <row r="87" spans="2:18" x14ac:dyDescent="0.2">
      <c r="B87" s="382"/>
      <c r="C87" s="386"/>
      <c r="D87" s="177" t="s">
        <v>483</v>
      </c>
      <c r="E87" s="178" t="s">
        <v>82</v>
      </c>
      <c r="F87" s="179" t="s">
        <v>490</v>
      </c>
      <c r="G87" s="180" t="s">
        <v>403</v>
      </c>
      <c r="H87" s="259">
        <v>92</v>
      </c>
      <c r="I87" s="409"/>
      <c r="K87" s="424"/>
      <c r="L87" s="415"/>
      <c r="M87" s="243" t="s">
        <v>561</v>
      </c>
      <c r="N87" s="102" t="s">
        <v>663</v>
      </c>
      <c r="O87" s="108" t="s">
        <v>670</v>
      </c>
      <c r="P87" s="106" t="s">
        <v>671</v>
      </c>
      <c r="Q87" s="244">
        <v>78</v>
      </c>
      <c r="R87" s="421"/>
    </row>
    <row r="88" spans="2:18" ht="13.5" thickBot="1" x14ac:dyDescent="0.25">
      <c r="B88" s="382"/>
      <c r="C88" s="386"/>
      <c r="D88" s="177" t="s">
        <v>7</v>
      </c>
      <c r="E88" s="178" t="s">
        <v>82</v>
      </c>
      <c r="F88" s="179" t="s">
        <v>85</v>
      </c>
      <c r="G88" s="180" t="s">
        <v>241</v>
      </c>
      <c r="H88" s="259">
        <v>546</v>
      </c>
      <c r="I88" s="409"/>
      <c r="K88" s="425"/>
      <c r="L88" s="418"/>
      <c r="M88" s="247" t="s">
        <v>558</v>
      </c>
      <c r="N88" s="234" t="s">
        <v>672</v>
      </c>
      <c r="O88" s="235" t="s">
        <v>673</v>
      </c>
      <c r="P88" s="228" t="s">
        <v>650</v>
      </c>
      <c r="Q88" s="248">
        <v>154</v>
      </c>
      <c r="R88" s="422"/>
    </row>
    <row r="89" spans="2:18" x14ac:dyDescent="0.2">
      <c r="B89" s="382"/>
      <c r="C89" s="385"/>
      <c r="D89" s="186" t="s">
        <v>675</v>
      </c>
      <c r="E89" s="178" t="s">
        <v>82</v>
      </c>
      <c r="F89" s="179" t="s">
        <v>86</v>
      </c>
      <c r="G89" s="180" t="s">
        <v>242</v>
      </c>
      <c r="H89" s="259">
        <v>360</v>
      </c>
      <c r="I89" s="409"/>
      <c r="K89" s="429" t="s">
        <v>42</v>
      </c>
      <c r="L89" s="432" t="s">
        <v>110</v>
      </c>
      <c r="M89" s="249" t="s">
        <v>44</v>
      </c>
      <c r="N89" s="250" t="s">
        <v>111</v>
      </c>
      <c r="O89" s="251" t="s">
        <v>266</v>
      </c>
      <c r="P89" s="252" t="s">
        <v>267</v>
      </c>
      <c r="Q89" s="264">
        <v>260</v>
      </c>
      <c r="R89" s="426" t="s">
        <v>1044</v>
      </c>
    </row>
    <row r="90" spans="2:18" x14ac:dyDescent="0.2">
      <c r="B90" s="382"/>
      <c r="C90" s="384" t="s">
        <v>103</v>
      </c>
      <c r="D90" s="187" t="s">
        <v>253</v>
      </c>
      <c r="E90" s="178" t="s">
        <v>104</v>
      </c>
      <c r="F90" s="179" t="s">
        <v>157</v>
      </c>
      <c r="G90" s="180" t="s">
        <v>171</v>
      </c>
      <c r="H90" s="259">
        <v>98</v>
      </c>
      <c r="I90" s="409"/>
      <c r="K90" s="430"/>
      <c r="L90" s="412"/>
      <c r="M90" s="253" t="s">
        <v>29</v>
      </c>
      <c r="N90" s="254" t="s">
        <v>111</v>
      </c>
      <c r="O90" s="255" t="s">
        <v>268</v>
      </c>
      <c r="P90" s="256" t="s">
        <v>269</v>
      </c>
      <c r="Q90" s="265">
        <v>777</v>
      </c>
      <c r="R90" s="427"/>
    </row>
    <row r="91" spans="2:18" x14ac:dyDescent="0.2">
      <c r="B91" s="382"/>
      <c r="C91" s="386"/>
      <c r="D91" s="177" t="s">
        <v>22</v>
      </c>
      <c r="E91" s="178" t="s">
        <v>104</v>
      </c>
      <c r="F91" s="179" t="s">
        <v>106</v>
      </c>
      <c r="G91" s="180" t="s">
        <v>254</v>
      </c>
      <c r="H91" s="259">
        <v>278</v>
      </c>
      <c r="I91" s="409"/>
      <c r="K91" s="430"/>
      <c r="L91" s="412"/>
      <c r="M91" s="253" t="s">
        <v>28</v>
      </c>
      <c r="N91" s="254" t="s">
        <v>111</v>
      </c>
      <c r="O91" s="255" t="s">
        <v>270</v>
      </c>
      <c r="P91" s="256" t="s">
        <v>271</v>
      </c>
      <c r="Q91" s="265">
        <v>638</v>
      </c>
      <c r="R91" s="427"/>
    </row>
    <row r="92" spans="2:18" x14ac:dyDescent="0.2">
      <c r="B92" s="382"/>
      <c r="C92" s="386"/>
      <c r="D92" s="177" t="s">
        <v>407</v>
      </c>
      <c r="E92" s="178" t="s">
        <v>104</v>
      </c>
      <c r="F92" s="179" t="s">
        <v>410</v>
      </c>
      <c r="G92" s="180" t="s">
        <v>411</v>
      </c>
      <c r="H92" s="259">
        <v>111</v>
      </c>
      <c r="I92" s="409"/>
      <c r="K92" s="430"/>
      <c r="L92" s="412"/>
      <c r="M92" s="253" t="s">
        <v>27</v>
      </c>
      <c r="N92" s="254" t="s">
        <v>111</v>
      </c>
      <c r="O92" s="255" t="s">
        <v>112</v>
      </c>
      <c r="P92" s="256" t="s">
        <v>272</v>
      </c>
      <c r="Q92" s="265">
        <v>439</v>
      </c>
      <c r="R92" s="427"/>
    </row>
    <row r="93" spans="2:18" x14ac:dyDescent="0.2">
      <c r="B93" s="382"/>
      <c r="C93" s="386"/>
      <c r="D93" s="177" t="s">
        <v>54</v>
      </c>
      <c r="E93" s="178" t="s">
        <v>255</v>
      </c>
      <c r="F93" s="179" t="s">
        <v>256</v>
      </c>
      <c r="G93" s="180" t="s">
        <v>257</v>
      </c>
      <c r="H93" s="259">
        <v>187</v>
      </c>
      <c r="I93" s="409"/>
      <c r="K93" s="430"/>
      <c r="L93" s="412"/>
      <c r="M93" s="253" t="s">
        <v>26</v>
      </c>
      <c r="N93" s="254" t="s">
        <v>111</v>
      </c>
      <c r="O93" s="255" t="s">
        <v>113</v>
      </c>
      <c r="P93" s="256" t="s">
        <v>273</v>
      </c>
      <c r="Q93" s="265">
        <v>508</v>
      </c>
      <c r="R93" s="427"/>
    </row>
    <row r="94" spans="2:18" x14ac:dyDescent="0.2">
      <c r="B94" s="382"/>
      <c r="C94" s="386"/>
      <c r="D94" s="177" t="s">
        <v>23</v>
      </c>
      <c r="E94" s="178" t="s">
        <v>104</v>
      </c>
      <c r="F94" s="179" t="s">
        <v>107</v>
      </c>
      <c r="G94" s="180" t="s">
        <v>258</v>
      </c>
      <c r="H94" s="259">
        <v>332</v>
      </c>
      <c r="I94" s="409"/>
      <c r="K94" s="430"/>
      <c r="L94" s="412"/>
      <c r="M94" s="253" t="s">
        <v>31</v>
      </c>
      <c r="N94" s="254" t="s">
        <v>111</v>
      </c>
      <c r="O94" s="255" t="s">
        <v>114</v>
      </c>
      <c r="P94" s="256" t="s">
        <v>259</v>
      </c>
      <c r="Q94" s="265">
        <v>334</v>
      </c>
      <c r="R94" s="427"/>
    </row>
    <row r="95" spans="2:18" x14ac:dyDescent="0.2">
      <c r="B95" s="382"/>
      <c r="C95" s="386"/>
      <c r="D95" s="177" t="s">
        <v>24</v>
      </c>
      <c r="E95" s="178" t="s">
        <v>104</v>
      </c>
      <c r="F95" s="179" t="s">
        <v>108</v>
      </c>
      <c r="G95" s="180" t="s">
        <v>259</v>
      </c>
      <c r="H95" s="259">
        <v>88</v>
      </c>
      <c r="I95" s="409"/>
      <c r="K95" s="430"/>
      <c r="L95" s="412"/>
      <c r="M95" s="253" t="s">
        <v>30</v>
      </c>
      <c r="N95" s="254" t="s">
        <v>111</v>
      </c>
      <c r="O95" s="255" t="s">
        <v>115</v>
      </c>
      <c r="P95" s="256" t="s">
        <v>274</v>
      </c>
      <c r="Q95" s="265">
        <v>639</v>
      </c>
      <c r="R95" s="427"/>
    </row>
    <row r="96" spans="2:18" x14ac:dyDescent="0.2">
      <c r="B96" s="382"/>
      <c r="C96" s="386"/>
      <c r="D96" s="187" t="s">
        <v>260</v>
      </c>
      <c r="E96" s="178" t="s">
        <v>104</v>
      </c>
      <c r="F96" s="179" t="s">
        <v>158</v>
      </c>
      <c r="G96" s="180" t="s">
        <v>170</v>
      </c>
      <c r="H96" s="259">
        <v>135</v>
      </c>
      <c r="I96" s="409"/>
      <c r="K96" s="430"/>
      <c r="L96" s="412"/>
      <c r="M96" s="253" t="s">
        <v>350</v>
      </c>
      <c r="N96" s="254" t="s">
        <v>111</v>
      </c>
      <c r="O96" s="255" t="s">
        <v>370</v>
      </c>
      <c r="P96" s="256" t="s">
        <v>354</v>
      </c>
      <c r="Q96" s="265">
        <v>115</v>
      </c>
      <c r="R96" s="427"/>
    </row>
    <row r="97" spans="2:18" x14ac:dyDescent="0.2">
      <c r="B97" s="382"/>
      <c r="C97" s="386"/>
      <c r="D97" s="177" t="s">
        <v>25</v>
      </c>
      <c r="E97" s="178" t="s">
        <v>104</v>
      </c>
      <c r="F97" s="179" t="s">
        <v>109</v>
      </c>
      <c r="G97" s="180" t="s">
        <v>243</v>
      </c>
      <c r="H97" s="259">
        <v>301</v>
      </c>
      <c r="I97" s="409"/>
      <c r="K97" s="430"/>
      <c r="L97" s="412"/>
      <c r="M97" s="253" t="s">
        <v>138</v>
      </c>
      <c r="N97" s="254" t="s">
        <v>111</v>
      </c>
      <c r="O97" s="255" t="s">
        <v>275</v>
      </c>
      <c r="P97" s="256" t="s">
        <v>276</v>
      </c>
      <c r="Q97" s="265">
        <v>469</v>
      </c>
      <c r="R97" s="427"/>
    </row>
    <row r="98" spans="2:18" x14ac:dyDescent="0.2">
      <c r="B98" s="382"/>
      <c r="C98" s="386"/>
      <c r="D98" s="177" t="s">
        <v>261</v>
      </c>
      <c r="E98" s="178" t="s">
        <v>255</v>
      </c>
      <c r="F98" s="179" t="s">
        <v>262</v>
      </c>
      <c r="G98" s="180" t="s">
        <v>263</v>
      </c>
      <c r="H98" s="259">
        <v>494</v>
      </c>
      <c r="I98" s="409"/>
      <c r="K98" s="430"/>
      <c r="L98" s="412"/>
      <c r="M98" s="253" t="s">
        <v>978</v>
      </c>
      <c r="N98" s="254" t="s">
        <v>111</v>
      </c>
      <c r="O98" s="255" t="s">
        <v>994</v>
      </c>
      <c r="P98" s="256" t="s">
        <v>995</v>
      </c>
      <c r="Q98" s="265">
        <v>808</v>
      </c>
      <c r="R98" s="427"/>
    </row>
    <row r="99" spans="2:18" x14ac:dyDescent="0.2">
      <c r="B99" s="382"/>
      <c r="C99" s="386"/>
      <c r="D99" s="177" t="s">
        <v>21</v>
      </c>
      <c r="E99" s="177" t="s">
        <v>104</v>
      </c>
      <c r="F99" s="182" t="s">
        <v>105</v>
      </c>
      <c r="G99" s="180" t="s">
        <v>168</v>
      </c>
      <c r="H99" s="259">
        <v>1087</v>
      </c>
      <c r="I99" s="409"/>
      <c r="K99" s="430"/>
      <c r="L99" s="412"/>
      <c r="M99" s="253" t="s">
        <v>43</v>
      </c>
      <c r="N99" s="254" t="s">
        <v>111</v>
      </c>
      <c r="O99" s="255" t="s">
        <v>116</v>
      </c>
      <c r="P99" s="256" t="s">
        <v>277</v>
      </c>
      <c r="Q99" s="265">
        <v>101</v>
      </c>
      <c r="R99" s="427"/>
    </row>
    <row r="100" spans="2:18" ht="13.5" thickBot="1" x14ac:dyDescent="0.25">
      <c r="B100" s="383"/>
      <c r="C100" s="387"/>
      <c r="D100" s="188" t="s">
        <v>53</v>
      </c>
      <c r="E100" s="189" t="s">
        <v>255</v>
      </c>
      <c r="F100" s="190" t="s">
        <v>264</v>
      </c>
      <c r="G100" s="191" t="s">
        <v>265</v>
      </c>
      <c r="H100" s="263">
        <v>213</v>
      </c>
      <c r="I100" s="409"/>
      <c r="K100" s="430"/>
      <c r="L100" s="412"/>
      <c r="M100" s="253" t="s">
        <v>520</v>
      </c>
      <c r="N100" s="254" t="s">
        <v>111</v>
      </c>
      <c r="O100" s="255" t="s">
        <v>522</v>
      </c>
      <c r="P100" s="256" t="s">
        <v>521</v>
      </c>
      <c r="Q100" s="265">
        <v>515</v>
      </c>
      <c r="R100" s="427"/>
    </row>
    <row r="101" spans="2:18" x14ac:dyDescent="0.2">
      <c r="B101" s="381" t="s">
        <v>45</v>
      </c>
      <c r="C101" s="388" t="s">
        <v>161</v>
      </c>
      <c r="D101" s="193" t="s">
        <v>316</v>
      </c>
      <c r="E101" s="194" t="s">
        <v>162</v>
      </c>
      <c r="F101" s="195" t="s">
        <v>160</v>
      </c>
      <c r="G101" s="196" t="s">
        <v>176</v>
      </c>
      <c r="H101" s="197">
        <v>106</v>
      </c>
      <c r="I101" s="409"/>
      <c r="K101" s="430"/>
      <c r="L101" s="412"/>
      <c r="M101" s="253" t="s">
        <v>187</v>
      </c>
      <c r="N101" s="254" t="s">
        <v>111</v>
      </c>
      <c r="O101" s="255" t="s">
        <v>278</v>
      </c>
      <c r="P101" s="256" t="s">
        <v>279</v>
      </c>
      <c r="Q101" s="265">
        <v>188</v>
      </c>
      <c r="R101" s="427"/>
    </row>
    <row r="102" spans="2:18" x14ac:dyDescent="0.2">
      <c r="B102" s="382"/>
      <c r="C102" s="386"/>
      <c r="D102" s="193" t="s">
        <v>970</v>
      </c>
      <c r="E102" s="194" t="s">
        <v>162</v>
      </c>
      <c r="F102" s="195" t="s">
        <v>971</v>
      </c>
      <c r="G102" s="196" t="s">
        <v>972</v>
      </c>
      <c r="H102" s="197">
        <v>144</v>
      </c>
      <c r="I102" s="409"/>
      <c r="K102" s="430"/>
      <c r="L102" s="412"/>
      <c r="M102" s="253" t="s">
        <v>448</v>
      </c>
      <c r="N102" s="254" t="s">
        <v>111</v>
      </c>
      <c r="O102" s="255" t="s">
        <v>449</v>
      </c>
      <c r="P102" s="256" t="s">
        <v>450</v>
      </c>
      <c r="Q102" s="265">
        <v>694</v>
      </c>
      <c r="R102" s="427"/>
    </row>
    <row r="103" spans="2:18" x14ac:dyDescent="0.2">
      <c r="B103" s="382"/>
      <c r="C103" s="385"/>
      <c r="D103" s="177" t="s">
        <v>404</v>
      </c>
      <c r="E103" s="177" t="s">
        <v>162</v>
      </c>
      <c r="F103" s="182" t="s">
        <v>405</v>
      </c>
      <c r="G103" s="198" t="s">
        <v>406</v>
      </c>
      <c r="H103" s="181">
        <v>51</v>
      </c>
      <c r="I103" s="409"/>
      <c r="J103" s="13"/>
      <c r="K103" s="430"/>
      <c r="L103" s="433"/>
      <c r="M103" s="253" t="s">
        <v>517</v>
      </c>
      <c r="N103" s="254" t="s">
        <v>111</v>
      </c>
      <c r="O103" s="255" t="s">
        <v>518</v>
      </c>
      <c r="P103" s="256" t="s">
        <v>519</v>
      </c>
      <c r="Q103" s="265">
        <v>369</v>
      </c>
      <c r="R103" s="427"/>
    </row>
    <row r="104" spans="2:18" x14ac:dyDescent="0.2">
      <c r="B104" s="382"/>
      <c r="C104" s="88" t="s">
        <v>127</v>
      </c>
      <c r="D104" s="194" t="s">
        <v>49</v>
      </c>
      <c r="E104" s="194" t="s">
        <v>317</v>
      </c>
      <c r="F104" s="195" t="s">
        <v>128</v>
      </c>
      <c r="G104" s="196" t="s">
        <v>254</v>
      </c>
      <c r="H104" s="181">
        <v>103</v>
      </c>
      <c r="I104" s="409"/>
      <c r="J104" s="13"/>
      <c r="K104" s="430"/>
      <c r="L104" s="411" t="s">
        <v>117</v>
      </c>
      <c r="M104" s="253" t="s">
        <v>539</v>
      </c>
      <c r="N104" s="254" t="s">
        <v>281</v>
      </c>
      <c r="O104" s="255" t="s">
        <v>540</v>
      </c>
      <c r="P104" s="256" t="s">
        <v>521</v>
      </c>
      <c r="Q104" s="265">
        <v>118</v>
      </c>
      <c r="R104" s="427"/>
    </row>
    <row r="105" spans="2:18" x14ac:dyDescent="0.2">
      <c r="B105" s="382"/>
      <c r="C105" s="384" t="s">
        <v>131</v>
      </c>
      <c r="D105" s="177" t="s">
        <v>46</v>
      </c>
      <c r="E105" s="177" t="s">
        <v>318</v>
      </c>
      <c r="F105" s="182" t="s">
        <v>132</v>
      </c>
      <c r="G105" s="198" t="s">
        <v>312</v>
      </c>
      <c r="H105" s="181">
        <v>182</v>
      </c>
      <c r="I105" s="409"/>
      <c r="K105" s="430"/>
      <c r="L105" s="412"/>
      <c r="M105" s="253" t="s">
        <v>538</v>
      </c>
      <c r="N105" s="254" t="s">
        <v>281</v>
      </c>
      <c r="O105" s="255" t="s">
        <v>541</v>
      </c>
      <c r="P105" s="256" t="s">
        <v>396</v>
      </c>
      <c r="Q105" s="265">
        <v>130</v>
      </c>
      <c r="R105" s="427"/>
    </row>
    <row r="106" spans="2:18" x14ac:dyDescent="0.2">
      <c r="B106" s="382"/>
      <c r="C106" s="385"/>
      <c r="D106" s="177" t="s">
        <v>47</v>
      </c>
      <c r="E106" s="177" t="s">
        <v>318</v>
      </c>
      <c r="F106" s="182" t="s">
        <v>133</v>
      </c>
      <c r="G106" s="198" t="s">
        <v>319</v>
      </c>
      <c r="H106" s="181">
        <v>255</v>
      </c>
      <c r="I106" s="409"/>
      <c r="K106" s="430"/>
      <c r="L106" s="412"/>
      <c r="M106" s="253" t="s">
        <v>345</v>
      </c>
      <c r="N106" s="254" t="s">
        <v>281</v>
      </c>
      <c r="O106" s="255" t="s">
        <v>499</v>
      </c>
      <c r="P106" s="256" t="s">
        <v>371</v>
      </c>
      <c r="Q106" s="265">
        <v>402</v>
      </c>
      <c r="R106" s="427"/>
    </row>
    <row r="107" spans="2:18" x14ac:dyDescent="0.2">
      <c r="B107" s="382"/>
      <c r="C107" s="89" t="s">
        <v>149</v>
      </c>
      <c r="D107" s="199" t="s">
        <v>507</v>
      </c>
      <c r="E107" s="199" t="s">
        <v>506</v>
      </c>
      <c r="F107" s="182" t="s">
        <v>508</v>
      </c>
      <c r="G107" s="198" t="s">
        <v>509</v>
      </c>
      <c r="H107" s="181">
        <v>93</v>
      </c>
      <c r="I107" s="409"/>
      <c r="K107" s="430"/>
      <c r="L107" s="412"/>
      <c r="M107" s="253" t="s">
        <v>280</v>
      </c>
      <c r="N107" s="254" t="s">
        <v>281</v>
      </c>
      <c r="O107" s="255" t="s">
        <v>282</v>
      </c>
      <c r="P107" s="256" t="s">
        <v>169</v>
      </c>
      <c r="Q107" s="265">
        <v>626</v>
      </c>
      <c r="R107" s="427"/>
    </row>
    <row r="108" spans="2:18" x14ac:dyDescent="0.2">
      <c r="B108" s="382"/>
      <c r="C108" s="384" t="s">
        <v>129</v>
      </c>
      <c r="D108" s="199" t="s">
        <v>513</v>
      </c>
      <c r="E108" s="199" t="s">
        <v>510</v>
      </c>
      <c r="F108" s="200" t="s">
        <v>511</v>
      </c>
      <c r="G108" s="198" t="s">
        <v>512</v>
      </c>
      <c r="H108" s="181">
        <v>85</v>
      </c>
      <c r="I108" s="409"/>
      <c r="K108" s="430"/>
      <c r="L108" s="412"/>
      <c r="M108" s="257" t="s">
        <v>676</v>
      </c>
      <c r="N108" s="254" t="s">
        <v>281</v>
      </c>
      <c r="O108" s="255" t="s">
        <v>283</v>
      </c>
      <c r="P108" s="256" t="s">
        <v>276</v>
      </c>
      <c r="Q108" s="265">
        <v>225</v>
      </c>
      <c r="R108" s="427"/>
    </row>
    <row r="109" spans="2:18" ht="13.5" thickBot="1" x14ac:dyDescent="0.25">
      <c r="B109" s="383"/>
      <c r="C109" s="387"/>
      <c r="D109" s="188" t="s">
        <v>48</v>
      </c>
      <c r="E109" s="188" t="s">
        <v>320</v>
      </c>
      <c r="F109" s="201" t="s">
        <v>130</v>
      </c>
      <c r="G109" s="202" t="s">
        <v>321</v>
      </c>
      <c r="H109" s="192">
        <v>123</v>
      </c>
      <c r="I109" s="409"/>
      <c r="K109" s="430"/>
      <c r="L109" s="412"/>
      <c r="M109" s="257" t="s">
        <v>677</v>
      </c>
      <c r="N109" s="254" t="s">
        <v>281</v>
      </c>
      <c r="O109" s="255" t="s">
        <v>284</v>
      </c>
      <c r="P109" s="256" t="s">
        <v>285</v>
      </c>
      <c r="Q109" s="265">
        <v>279</v>
      </c>
      <c r="R109" s="427"/>
    </row>
    <row r="110" spans="2:18" x14ac:dyDescent="0.2">
      <c r="B110" s="381" t="s">
        <v>142</v>
      </c>
      <c r="C110" s="388" t="s">
        <v>196</v>
      </c>
      <c r="D110" s="203" t="s">
        <v>339</v>
      </c>
      <c r="E110" s="204" t="s">
        <v>164</v>
      </c>
      <c r="F110" s="205" t="s">
        <v>163</v>
      </c>
      <c r="G110" s="206" t="s">
        <v>182</v>
      </c>
      <c r="H110" s="176">
        <v>235</v>
      </c>
      <c r="I110" s="409"/>
      <c r="K110" s="430"/>
      <c r="L110" s="412"/>
      <c r="M110" s="253" t="s">
        <v>286</v>
      </c>
      <c r="N110" s="254" t="s">
        <v>281</v>
      </c>
      <c r="O110" s="255" t="s">
        <v>287</v>
      </c>
      <c r="P110" s="258" t="s">
        <v>272</v>
      </c>
      <c r="Q110" s="265">
        <v>218</v>
      </c>
      <c r="R110" s="427"/>
    </row>
    <row r="111" spans="2:18" x14ac:dyDescent="0.2">
      <c r="B111" s="382"/>
      <c r="C111" s="386"/>
      <c r="D111" s="207" t="s">
        <v>387</v>
      </c>
      <c r="E111" s="208" t="s">
        <v>391</v>
      </c>
      <c r="F111" s="209" t="s">
        <v>389</v>
      </c>
      <c r="G111" s="210" t="s">
        <v>390</v>
      </c>
      <c r="H111" s="181">
        <v>120</v>
      </c>
      <c r="I111" s="409"/>
      <c r="K111" s="430"/>
      <c r="L111" s="433"/>
      <c r="M111" s="253" t="s">
        <v>141</v>
      </c>
      <c r="N111" s="254" t="s">
        <v>281</v>
      </c>
      <c r="O111" s="255" t="s">
        <v>288</v>
      </c>
      <c r="P111" s="256" t="s">
        <v>289</v>
      </c>
      <c r="Q111" s="265">
        <v>379</v>
      </c>
      <c r="R111" s="427"/>
    </row>
    <row r="112" spans="2:18" x14ac:dyDescent="0.2">
      <c r="B112" s="382"/>
      <c r="C112" s="385"/>
      <c r="D112" s="187" t="s">
        <v>186</v>
      </c>
      <c r="E112" s="208" t="s">
        <v>340</v>
      </c>
      <c r="F112" s="209" t="s">
        <v>197</v>
      </c>
      <c r="G112" s="210" t="s">
        <v>328</v>
      </c>
      <c r="H112" s="181">
        <v>67</v>
      </c>
      <c r="I112" s="409"/>
      <c r="K112" s="430"/>
      <c r="L112" s="411" t="s">
        <v>191</v>
      </c>
      <c r="M112" s="253" t="s">
        <v>190</v>
      </c>
      <c r="N112" s="254" t="s">
        <v>291</v>
      </c>
      <c r="O112" s="255" t="s">
        <v>372</v>
      </c>
      <c r="P112" s="256" t="s">
        <v>251</v>
      </c>
      <c r="Q112" s="265">
        <v>338</v>
      </c>
      <c r="R112" s="427"/>
    </row>
    <row r="113" spans="2:18" x14ac:dyDescent="0.2">
      <c r="B113" s="382"/>
      <c r="C113" s="90" t="s">
        <v>149</v>
      </c>
      <c r="D113" s="207" t="s">
        <v>341</v>
      </c>
      <c r="E113" s="211" t="s">
        <v>342</v>
      </c>
      <c r="F113" s="212" t="s">
        <v>145</v>
      </c>
      <c r="G113" s="213" t="s">
        <v>181</v>
      </c>
      <c r="H113" s="181">
        <v>95</v>
      </c>
      <c r="I113" s="409"/>
      <c r="K113" s="430"/>
      <c r="L113" s="412"/>
      <c r="M113" s="253" t="s">
        <v>290</v>
      </c>
      <c r="N113" s="254" t="s">
        <v>291</v>
      </c>
      <c r="O113" s="255" t="s">
        <v>214</v>
      </c>
      <c r="P113" s="256" t="s">
        <v>217</v>
      </c>
      <c r="Q113" s="265">
        <v>82</v>
      </c>
      <c r="R113" s="427"/>
    </row>
    <row r="114" spans="2:18" ht="13.5" thickBot="1" x14ac:dyDescent="0.25">
      <c r="B114" s="383"/>
      <c r="C114" s="91" t="s">
        <v>392</v>
      </c>
      <c r="D114" s="188" t="s">
        <v>393</v>
      </c>
      <c r="E114" s="188" t="s">
        <v>394</v>
      </c>
      <c r="F114" s="214" t="s">
        <v>395</v>
      </c>
      <c r="G114" s="215" t="s">
        <v>396</v>
      </c>
      <c r="H114" s="181">
        <v>126</v>
      </c>
      <c r="I114" s="409"/>
      <c r="K114" s="430"/>
      <c r="L114" s="412"/>
      <c r="M114" s="253" t="s">
        <v>292</v>
      </c>
      <c r="N114" s="254" t="s">
        <v>291</v>
      </c>
      <c r="O114" s="255" t="s">
        <v>215</v>
      </c>
      <c r="P114" s="256" t="s">
        <v>216</v>
      </c>
      <c r="Q114" s="265">
        <v>191</v>
      </c>
      <c r="R114" s="427"/>
    </row>
    <row r="115" spans="2:18" x14ac:dyDescent="0.2">
      <c r="B115" s="381" t="s">
        <v>50</v>
      </c>
      <c r="C115" s="388" t="s">
        <v>363</v>
      </c>
      <c r="D115" s="203" t="s">
        <v>349</v>
      </c>
      <c r="E115" s="203" t="s">
        <v>364</v>
      </c>
      <c r="F115" s="216" t="s">
        <v>365</v>
      </c>
      <c r="G115" s="217" t="s">
        <v>170</v>
      </c>
      <c r="H115" s="176">
        <v>125</v>
      </c>
      <c r="I115" s="409"/>
      <c r="K115" s="430"/>
      <c r="L115" s="412"/>
      <c r="M115" s="253" t="s">
        <v>202</v>
      </c>
      <c r="N115" s="254" t="s">
        <v>291</v>
      </c>
      <c r="O115" s="255" t="s">
        <v>212</v>
      </c>
      <c r="P115" s="256" t="s">
        <v>213</v>
      </c>
      <c r="Q115" s="265">
        <v>610</v>
      </c>
      <c r="R115" s="427"/>
    </row>
    <row r="116" spans="2:18" x14ac:dyDescent="0.2">
      <c r="B116" s="382"/>
      <c r="C116" s="385"/>
      <c r="D116" s="194" t="s">
        <v>447</v>
      </c>
      <c r="E116" s="194" t="s">
        <v>364</v>
      </c>
      <c r="F116" s="195" t="s">
        <v>451</v>
      </c>
      <c r="G116" s="196" t="s">
        <v>452</v>
      </c>
      <c r="H116" s="181">
        <v>344</v>
      </c>
      <c r="I116" s="409"/>
      <c r="K116" s="430"/>
      <c r="L116" s="412"/>
      <c r="M116" s="253" t="s">
        <v>189</v>
      </c>
      <c r="N116" s="254" t="s">
        <v>291</v>
      </c>
      <c r="O116" s="255" t="s">
        <v>200</v>
      </c>
      <c r="P116" s="256" t="s">
        <v>201</v>
      </c>
      <c r="Q116" s="265">
        <v>609</v>
      </c>
      <c r="R116" s="427"/>
    </row>
    <row r="117" spans="2:18" x14ac:dyDescent="0.2">
      <c r="B117" s="382"/>
      <c r="C117" s="384" t="s">
        <v>678</v>
      </c>
      <c r="D117" s="194" t="s">
        <v>528</v>
      </c>
      <c r="E117" s="194" t="s">
        <v>397</v>
      </c>
      <c r="F117" s="195" t="s">
        <v>529</v>
      </c>
      <c r="G117" s="196" t="s">
        <v>530</v>
      </c>
      <c r="H117" s="181">
        <v>151</v>
      </c>
      <c r="I117" s="409"/>
      <c r="K117" s="430"/>
      <c r="L117" s="412"/>
      <c r="M117" s="253" t="s">
        <v>444</v>
      </c>
      <c r="N117" s="254" t="s">
        <v>291</v>
      </c>
      <c r="O117" s="255" t="s">
        <v>445</v>
      </c>
      <c r="P117" s="256" t="s">
        <v>446</v>
      </c>
      <c r="Q117" s="265">
        <v>318</v>
      </c>
      <c r="R117" s="427"/>
    </row>
    <row r="118" spans="2:18" ht="13.5" thickBot="1" x14ac:dyDescent="0.25">
      <c r="B118" s="382"/>
      <c r="C118" s="385"/>
      <c r="D118" s="194" t="s">
        <v>388</v>
      </c>
      <c r="E118" s="194" t="s">
        <v>397</v>
      </c>
      <c r="F118" s="195" t="s">
        <v>398</v>
      </c>
      <c r="G118" s="196" t="s">
        <v>399</v>
      </c>
      <c r="H118" s="181">
        <v>66</v>
      </c>
      <c r="I118" s="409"/>
      <c r="K118" s="431"/>
      <c r="L118" s="413"/>
      <c r="M118" s="272" t="s">
        <v>991</v>
      </c>
      <c r="N118" s="273" t="s">
        <v>291</v>
      </c>
      <c r="O118" s="274" t="s">
        <v>992</v>
      </c>
      <c r="P118" s="275" t="s">
        <v>993</v>
      </c>
      <c r="Q118" s="276">
        <v>241</v>
      </c>
      <c r="R118" s="428"/>
    </row>
    <row r="119" spans="2:18" ht="13.5" thickBot="1" x14ac:dyDescent="0.25">
      <c r="B119" s="382"/>
      <c r="C119" s="384" t="s">
        <v>136</v>
      </c>
      <c r="D119" s="177" t="s">
        <v>154</v>
      </c>
      <c r="E119" s="177" t="s">
        <v>323</v>
      </c>
      <c r="F119" s="182" t="s">
        <v>325</v>
      </c>
      <c r="G119" s="213" t="s">
        <v>178</v>
      </c>
      <c r="H119" s="181">
        <v>79</v>
      </c>
      <c r="I119" s="409"/>
      <c r="K119" s="155" t="s">
        <v>957</v>
      </c>
      <c r="L119" s="115" t="s">
        <v>377</v>
      </c>
      <c r="M119" s="111" t="s">
        <v>373</v>
      </c>
      <c r="N119" s="112" t="s">
        <v>379</v>
      </c>
      <c r="O119" s="113" t="s">
        <v>378</v>
      </c>
      <c r="P119" s="114" t="s">
        <v>380</v>
      </c>
      <c r="Q119" s="271">
        <v>208</v>
      </c>
      <c r="R119" s="284" t="s">
        <v>1044</v>
      </c>
    </row>
    <row r="120" spans="2:18" x14ac:dyDescent="0.2">
      <c r="B120" s="382"/>
      <c r="C120" s="386"/>
      <c r="D120" s="194" t="s">
        <v>322</v>
      </c>
      <c r="E120" s="194" t="s">
        <v>323</v>
      </c>
      <c r="F120" s="195" t="s">
        <v>137</v>
      </c>
      <c r="G120" s="218" t="s">
        <v>324</v>
      </c>
      <c r="H120" s="181">
        <v>295</v>
      </c>
      <c r="I120" s="409"/>
    </row>
    <row r="121" spans="2:18" x14ac:dyDescent="0.2">
      <c r="B121" s="382"/>
      <c r="C121" s="386"/>
      <c r="D121" s="177" t="s">
        <v>153</v>
      </c>
      <c r="E121" s="177" t="s">
        <v>323</v>
      </c>
      <c r="F121" s="182" t="s">
        <v>152</v>
      </c>
      <c r="G121" s="213" t="s">
        <v>177</v>
      </c>
      <c r="H121" s="181">
        <v>116</v>
      </c>
      <c r="I121" s="409"/>
    </row>
    <row r="122" spans="2:18" x14ac:dyDescent="0.2">
      <c r="B122" s="382"/>
      <c r="C122" s="385"/>
      <c r="D122" s="177" t="s">
        <v>409</v>
      </c>
      <c r="E122" s="177" t="s">
        <v>323</v>
      </c>
      <c r="F122" s="182" t="s">
        <v>412</v>
      </c>
      <c r="G122" s="213" t="s">
        <v>413</v>
      </c>
      <c r="H122" s="181">
        <v>62</v>
      </c>
      <c r="I122" s="409"/>
    </row>
    <row r="123" spans="2:18" x14ac:dyDescent="0.2">
      <c r="B123" s="382"/>
      <c r="C123" s="384" t="s">
        <v>134</v>
      </c>
      <c r="D123" s="177" t="s">
        <v>184</v>
      </c>
      <c r="E123" s="177" t="s">
        <v>326</v>
      </c>
      <c r="F123" s="182" t="s">
        <v>198</v>
      </c>
      <c r="G123" s="198" t="s">
        <v>327</v>
      </c>
      <c r="H123" s="181">
        <v>132</v>
      </c>
      <c r="I123" s="409"/>
    </row>
    <row r="124" spans="2:18" x14ac:dyDescent="0.2">
      <c r="B124" s="382"/>
      <c r="C124" s="386"/>
      <c r="D124" s="194" t="s">
        <v>492</v>
      </c>
      <c r="E124" s="177" t="s">
        <v>326</v>
      </c>
      <c r="F124" s="182" t="s">
        <v>493</v>
      </c>
      <c r="G124" s="196" t="s">
        <v>494</v>
      </c>
      <c r="H124" s="181">
        <v>40</v>
      </c>
      <c r="I124" s="409"/>
    </row>
    <row r="125" spans="2:18" x14ac:dyDescent="0.2">
      <c r="B125" s="382"/>
      <c r="C125" s="386"/>
      <c r="D125" s="194" t="s">
        <v>185</v>
      </c>
      <c r="E125" s="194" t="s">
        <v>326</v>
      </c>
      <c r="F125" s="195" t="s">
        <v>199</v>
      </c>
      <c r="G125" s="196" t="s">
        <v>219</v>
      </c>
      <c r="H125" s="181">
        <v>134</v>
      </c>
      <c r="I125" s="409"/>
    </row>
    <row r="126" spans="2:18" x14ac:dyDescent="0.2">
      <c r="B126" s="382"/>
      <c r="C126" s="386"/>
      <c r="D126" s="194" t="s">
        <v>491</v>
      </c>
      <c r="E126" s="194" t="s">
        <v>326</v>
      </c>
      <c r="F126" s="195" t="s">
        <v>495</v>
      </c>
      <c r="G126" s="196" t="s">
        <v>460</v>
      </c>
      <c r="H126" s="181">
        <v>86</v>
      </c>
      <c r="I126" s="409"/>
    </row>
    <row r="127" spans="2:18" x14ac:dyDescent="0.2">
      <c r="B127" s="382"/>
      <c r="C127" s="386"/>
      <c r="D127" s="194" t="s">
        <v>51</v>
      </c>
      <c r="E127" s="194" t="s">
        <v>326</v>
      </c>
      <c r="F127" s="195" t="s">
        <v>135</v>
      </c>
      <c r="G127" s="196" t="s">
        <v>328</v>
      </c>
      <c r="H127" s="181">
        <v>412</v>
      </c>
      <c r="I127" s="409"/>
    </row>
    <row r="128" spans="2:18" x14ac:dyDescent="0.2">
      <c r="B128" s="382"/>
      <c r="C128" s="386"/>
      <c r="D128" s="194" t="s">
        <v>382</v>
      </c>
      <c r="E128" s="194" t="s">
        <v>326</v>
      </c>
      <c r="F128" s="195" t="s">
        <v>383</v>
      </c>
      <c r="G128" s="196" t="s">
        <v>381</v>
      </c>
      <c r="H128" s="181">
        <v>65</v>
      </c>
      <c r="I128" s="409"/>
    </row>
    <row r="129" spans="2:9" ht="13.5" thickBot="1" x14ac:dyDescent="0.25">
      <c r="B129" s="383"/>
      <c r="C129" s="387"/>
      <c r="D129" s="219" t="s">
        <v>496</v>
      </c>
      <c r="E129" s="219" t="s">
        <v>326</v>
      </c>
      <c r="F129" s="220" t="s">
        <v>497</v>
      </c>
      <c r="G129" s="221" t="s">
        <v>498</v>
      </c>
      <c r="H129" s="192">
        <v>77</v>
      </c>
      <c r="I129" s="410"/>
    </row>
  </sheetData>
  <mergeCells count="66">
    <mergeCell ref="R89:R118"/>
    <mergeCell ref="K89:K118"/>
    <mergeCell ref="L14:L16"/>
    <mergeCell ref="L17:L23"/>
    <mergeCell ref="K35:K42"/>
    <mergeCell ref="K29:K34"/>
    <mergeCell ref="K6:K28"/>
    <mergeCell ref="L43:L45"/>
    <mergeCell ref="L38:L39"/>
    <mergeCell ref="L35:L37"/>
    <mergeCell ref="L47:L51"/>
    <mergeCell ref="K43:K64"/>
    <mergeCell ref="L52:L62"/>
    <mergeCell ref="L63:L64"/>
    <mergeCell ref="L89:L103"/>
    <mergeCell ref="L104:L111"/>
    <mergeCell ref="K4:R4"/>
    <mergeCell ref="C20:C24"/>
    <mergeCell ref="I20:I36"/>
    <mergeCell ref="C25:C30"/>
    <mergeCell ref="C32:C34"/>
    <mergeCell ref="L24:L28"/>
    <mergeCell ref="L8:L13"/>
    <mergeCell ref="L29:L31"/>
    <mergeCell ref="L32:L34"/>
    <mergeCell ref="R6:R88"/>
    <mergeCell ref="C81:C89"/>
    <mergeCell ref="C40:C42"/>
    <mergeCell ref="C43:C45"/>
    <mergeCell ref="C46:C47"/>
    <mergeCell ref="C48:C53"/>
    <mergeCell ref="K65:K88"/>
    <mergeCell ref="B38:I38"/>
    <mergeCell ref="B20:B36"/>
    <mergeCell ref="I6:I19"/>
    <mergeCell ref="I40:I129"/>
    <mergeCell ref="L112:L118"/>
    <mergeCell ref="L65:L76"/>
    <mergeCell ref="L77:L78"/>
    <mergeCell ref="L79:L82"/>
    <mergeCell ref="L83:L88"/>
    <mergeCell ref="C115:C116"/>
    <mergeCell ref="C77:C80"/>
    <mergeCell ref="B101:B109"/>
    <mergeCell ref="C101:C103"/>
    <mergeCell ref="C105:C106"/>
    <mergeCell ref="C108:C109"/>
    <mergeCell ref="C90:C100"/>
    <mergeCell ref="B2:D2"/>
    <mergeCell ref="B6:B13"/>
    <mergeCell ref="C6:C11"/>
    <mergeCell ref="B14:B18"/>
    <mergeCell ref="C14:C15"/>
    <mergeCell ref="C16:C17"/>
    <mergeCell ref="B4:I4"/>
    <mergeCell ref="B115:B129"/>
    <mergeCell ref="C117:C118"/>
    <mergeCell ref="C119:C122"/>
    <mergeCell ref="C123:C129"/>
    <mergeCell ref="C63:C66"/>
    <mergeCell ref="C67:C74"/>
    <mergeCell ref="C75:C76"/>
    <mergeCell ref="B40:B100"/>
    <mergeCell ref="B110:B114"/>
    <mergeCell ref="C110:C112"/>
    <mergeCell ref="C54:C62"/>
  </mergeCells>
  <phoneticPr fontId="2"/>
  <pageMargins left="0.7" right="0.7" top="0.75" bottom="0.75" header="0.3" footer="0.3"/>
  <pageSetup paperSize="9"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9月スケジュール</vt:lpstr>
      <vt:lpstr>対象マンション情報</vt:lpstr>
      <vt:lpstr>対象マンション情報!Print_Area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thitomi</dc:creator>
  <cp:lastModifiedBy>鈴木啓功</cp:lastModifiedBy>
  <cp:lastPrinted>2022-10-13T23:42:01Z</cp:lastPrinted>
  <dcterms:created xsi:type="dcterms:W3CDTF">2013-07-05T07:12:37Z</dcterms:created>
  <dcterms:modified xsi:type="dcterms:W3CDTF">2023-07-04T01:29:20Z</dcterms:modified>
</cp:coreProperties>
</file>